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2dcda562a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cfb239019470db60fa37696f9fe7b.psmdcp" Id="R4e353169dac9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ملخص" sheetId="2" r:id="rId2"/>
    <x:sheet name="الأعضاء" sheetId="1" r:id="rId3"/>
    <x:sheet name="إزاي أستخدمه" sheetId="3" r:id="rId4"/>
  </x:sheets>
  <x:definedNames/>
  <x:calcPr calcId="125725"/>
</x:workbook>
</file>

<file path=xl/calcChain.xml><?xml version="1.0" encoding="utf-8"?>
<x:calcChain xmlns:x="http://schemas.openxmlformats.org/spreadsheetml/2006/main">
  <x:c r="A2" i="1"/>
  <x:c r="G2" i="1"/>
  <x:c r="J2" i="1"/>
  <x:c r="K2" i="1"/>
  <x:c r="A3" i="1"/>
  <x:c r="G3" i="1"/>
  <x:c r="J3" i="1"/>
  <x:c r="K3" i="1"/>
  <x:c r="A4" i="1"/>
  <x:c r="G4" i="1"/>
  <x:c r="J4" i="1"/>
  <x:c r="K4" i="1"/>
  <x:c r="A5" i="1"/>
  <x:c r="G5" i="1"/>
  <x:c r="J5" i="1"/>
  <x:c r="K5" i="1"/>
  <x:c r="A6" i="1"/>
  <x:c r="G6" i="1"/>
  <x:c r="J6" i="1"/>
  <x:c r="K6" i="1"/>
  <x:c r="A7" i="1"/>
  <x:c r="G7" i="1"/>
  <x:c r="J7" i="1"/>
  <x:c r="K7" i="1"/>
  <x:c r="A8" i="1"/>
  <x:c r="G8" i="1"/>
  <x:c r="J8" i="1"/>
  <x:c r="K8" i="1"/>
  <x:c r="A9" i="1"/>
  <x:c r="G9" i="1"/>
  <x:c r="J9" i="1"/>
  <x:c r="K9" i="1"/>
  <x:c r="A10" i="1"/>
  <x:c r="G10" i="1"/>
  <x:c r="J10" i="1"/>
  <x:c r="K10" i="1"/>
  <x:c r="A11" i="1"/>
  <x:c r="G11" i="1"/>
  <x:c r="J11" i="1"/>
  <x:c r="K11" i="1"/>
  <x:c r="A12" i="1"/>
  <x:c r="G12" i="1"/>
  <x:c r="J12" i="1"/>
  <x:c r="K12" i="1"/>
  <x:c r="A13" i="1"/>
  <x:c r="G13" i="1"/>
  <x:c r="J13" i="1"/>
  <x:c r="K13" i="1"/>
  <x:c r="A14" i="1"/>
  <x:c r="G14" i="1"/>
  <x:c r="J14" i="1"/>
  <x:c r="K14" i="1"/>
  <x:c r="A15" i="1"/>
  <x:c r="G15" i="1"/>
  <x:c r="J15" i="1"/>
  <x:c r="K15" i="1"/>
  <x:c r="A16" i="1"/>
  <x:c r="G16" i="1"/>
  <x:c r="J16" i="1"/>
  <x:c r="K16" i="1"/>
  <x:c r="A17" i="1"/>
  <x:c r="G17" i="1"/>
  <x:c r="J17" i="1"/>
  <x:c r="K17" i="1"/>
  <x:c r="A18" i="1"/>
  <x:c r="G18" i="1"/>
  <x:c r="J18" i="1"/>
  <x:c r="K18" i="1"/>
  <x:c r="A19" i="1"/>
  <x:c r="G19" i="1"/>
  <x:c r="J19" i="1"/>
  <x:c r="K19" i="1"/>
  <x:c r="A20" i="1"/>
  <x:c r="G20" i="1"/>
  <x:c r="J20" i="1"/>
  <x:c r="K20" i="1"/>
  <x:c r="A21" i="1"/>
  <x:c r="G21" i="1"/>
  <x:c r="J21" i="1"/>
  <x:c r="K21" i="1"/>
  <x:c r="A22" i="1"/>
  <x:c r="G22" i="1"/>
  <x:c r="J22" i="1"/>
  <x:c r="K22" i="1"/>
  <x:c r="A23" i="1"/>
  <x:c r="G23" i="1"/>
  <x:c r="J23" i="1"/>
  <x:c r="K23" i="1"/>
  <x:c r="A24" i="1"/>
  <x:c r="G24" i="1"/>
  <x:c r="J24" i="1"/>
  <x:c r="K24" i="1"/>
  <x:c r="A25" i="1"/>
  <x:c r="G25" i="1"/>
  <x:c r="J25" i="1"/>
  <x:c r="K25" i="1"/>
  <x:c r="A26" i="1"/>
  <x:c r="G26" i="1"/>
  <x:c r="J26" i="1"/>
  <x:c r="K26" i="1"/>
  <x:c r="A27" i="1"/>
  <x:c r="G27" i="1"/>
  <x:c r="J27" i="1"/>
  <x:c r="K27" i="1"/>
  <x:c r="A28" i="1"/>
  <x:c r="G28" i="1"/>
  <x:c r="J28" i="1"/>
  <x:c r="K28" i="1"/>
  <x:c r="A29" i="1"/>
  <x:c r="G29" i="1"/>
  <x:c r="J29" i="1"/>
  <x:c r="K29" i="1"/>
  <x:c r="A30" i="1"/>
  <x:c r="G30" i="1"/>
  <x:c r="J30" i="1"/>
  <x:c r="K30" i="1"/>
  <x:c r="A31" i="1"/>
  <x:c r="G31" i="1"/>
  <x:c r="J31" i="1"/>
  <x:c r="K31" i="1"/>
  <x:c r="A32" i="1"/>
  <x:c r="G32" i="1"/>
  <x:c r="J32" i="1"/>
  <x:c r="K32" i="1"/>
  <x:c r="A33" i="1"/>
  <x:c r="G33" i="1"/>
  <x:c r="J33" i="1"/>
  <x:c r="K33" i="1"/>
  <x:c r="A34" i="1"/>
  <x:c r="G34" i="1"/>
  <x:c r="J34" i="1"/>
  <x:c r="K34" i="1"/>
  <x:c r="A35" i="1"/>
  <x:c r="G35" i="1"/>
  <x:c r="J35" i="1"/>
  <x:c r="K35" i="1"/>
  <x:c r="A36" i="1"/>
  <x:c r="G36" i="1"/>
  <x:c r="J36" i="1"/>
  <x:c r="K36" i="1"/>
  <x:c r="A37" i="1"/>
  <x:c r="G37" i="1"/>
  <x:c r="J37" i="1"/>
  <x:c r="K37" i="1"/>
  <x:c r="A38" i="1"/>
  <x:c r="G38" i="1"/>
  <x:c r="J38" i="1"/>
  <x:c r="K38" i="1"/>
  <x:c r="A39" i="1"/>
  <x:c r="G39" i="1"/>
  <x:c r="J39" i="1"/>
  <x:c r="K39" i="1"/>
  <x:c r="A40" i="1"/>
  <x:c r="G40" i="1"/>
  <x:c r="J40" i="1"/>
  <x:c r="K40" i="1"/>
  <x:c r="A41" i="1"/>
  <x:c r="G41" i="1"/>
  <x:c r="J41" i="1"/>
  <x:c r="K41" i="1"/>
  <x:c r="A42" i="1"/>
  <x:c r="G42" i="1"/>
  <x:c r="J42" i="1"/>
  <x:c r="K42" i="1"/>
  <x:c r="A43" i="1"/>
  <x:c r="G43" i="1"/>
  <x:c r="J43" i="1"/>
  <x:c r="K43" i="1"/>
  <x:c r="A44" i="1"/>
  <x:c r="G44" i="1"/>
  <x:c r="J44" i="1"/>
  <x:c r="K44" i="1"/>
  <x:c r="A45" i="1"/>
  <x:c r="G45" i="1"/>
  <x:c r="J45" i="1"/>
  <x:c r="K45" i="1"/>
  <x:c r="A46" i="1"/>
  <x:c r="G46" i="1"/>
  <x:c r="J46" i="1"/>
  <x:c r="K46" i="1"/>
  <x:c r="A47" i="1"/>
  <x:c r="G47" i="1"/>
  <x:c r="J47" i="1"/>
  <x:c r="K47" i="1"/>
  <x:c r="A48" i="1"/>
  <x:c r="G48" i="1"/>
  <x:c r="J48" i="1"/>
  <x:c r="K48" i="1"/>
  <x:c r="A49" i="1"/>
  <x:c r="G49" i="1"/>
  <x:c r="J49" i="1"/>
  <x:c r="K49" i="1"/>
  <x:c r="A50" i="1"/>
  <x:c r="G50" i="1"/>
  <x:c r="J50" i="1"/>
  <x:c r="K50" i="1"/>
  <x:c r="A51" i="1"/>
  <x:c r="G51" i="1"/>
  <x:c r="J51" i="1"/>
  <x:c r="K51" i="1"/>
  <x:c r="A52" i="1"/>
  <x:c r="G52" i="1"/>
  <x:c r="J52" i="1"/>
  <x:c r="K52" i="1"/>
  <x:c r="A53" i="1"/>
  <x:c r="G53" i="1"/>
  <x:c r="J53" i="1"/>
  <x:c r="K53" i="1"/>
  <x:c r="A54" i="1"/>
  <x:c r="G54" i="1"/>
  <x:c r="J54" i="1"/>
  <x:c r="K54" i="1"/>
  <x:c r="A55" i="1"/>
  <x:c r="G55" i="1"/>
  <x:c r="J55" i="1"/>
  <x:c r="K55" i="1"/>
  <x:c r="A56" i="1"/>
  <x:c r="G56" i="1"/>
  <x:c r="J56" i="1"/>
  <x:c r="K56" i="1"/>
  <x:c r="A57" i="1"/>
  <x:c r="G57" i="1"/>
  <x:c r="J57" i="1"/>
  <x:c r="K57" i="1"/>
  <x:c r="A58" i="1"/>
  <x:c r="G58" i="1"/>
  <x:c r="J58" i="1"/>
  <x:c r="K58" i="1"/>
  <x:c r="A59" i="1"/>
  <x:c r="G59" i="1"/>
  <x:c r="J59" i="1"/>
  <x:c r="K59" i="1"/>
  <x:c r="A60" i="1"/>
  <x:c r="G60" i="1"/>
  <x:c r="J60" i="1"/>
  <x:c r="K60" i="1"/>
  <x:c r="A61" i="1"/>
  <x:c r="G61" i="1"/>
  <x:c r="J61" i="1"/>
  <x:c r="K61" i="1"/>
  <x:c r="A62" i="1"/>
  <x:c r="G62" i="1"/>
  <x:c r="J62" i="1"/>
  <x:c r="K62" i="1"/>
  <x:c r="A63" i="1"/>
  <x:c r="G63" i="1"/>
  <x:c r="J63" i="1"/>
  <x:c r="K63" i="1"/>
  <x:c r="A64" i="1"/>
  <x:c r="G64" i="1"/>
  <x:c r="J64" i="1"/>
  <x:c r="K64" i="1"/>
  <x:c r="A65" i="1"/>
  <x:c r="G65" i="1"/>
  <x:c r="J65" i="1"/>
  <x:c r="K65" i="1"/>
  <x:c r="A66" i="1"/>
  <x:c r="G66" i="1"/>
  <x:c r="J66" i="1"/>
  <x:c r="K66" i="1"/>
  <x:c r="A67" i="1"/>
  <x:c r="G67" i="1"/>
  <x:c r="J67" i="1"/>
  <x:c r="K67" i="1"/>
  <x:c r="A68" i="1"/>
  <x:c r="G68" i="1"/>
  <x:c r="J68" i="1"/>
  <x:c r="K68" i="1"/>
  <x:c r="A69" i="1"/>
  <x:c r="G69" i="1"/>
  <x:c r="J69" i="1"/>
  <x:c r="K69" i="1"/>
  <x:c r="A70" i="1"/>
  <x:c r="G70" i="1"/>
  <x:c r="J70" i="1"/>
  <x:c r="K70" i="1"/>
  <x:c r="A71" i="1"/>
  <x:c r="G71" i="1"/>
  <x:c r="J71" i="1"/>
  <x:c r="K71" i="1"/>
  <x:c r="A72" i="1"/>
  <x:c r="G72" i="1"/>
  <x:c r="J72" i="1"/>
  <x:c r="K72" i="1"/>
  <x:c r="A73" i="1"/>
  <x:c r="G73" i="1"/>
  <x:c r="J73" i="1"/>
  <x:c r="K73" i="1"/>
  <x:c r="A74" i="1"/>
  <x:c r="G74" i="1"/>
  <x:c r="J74" i="1"/>
  <x:c r="K74" i="1"/>
  <x:c r="A75" i="1"/>
  <x:c r="G75" i="1"/>
  <x:c r="J75" i="1"/>
  <x:c r="K75" i="1"/>
  <x:c r="A76" i="1"/>
  <x:c r="G76" i="1"/>
  <x:c r="J76" i="1"/>
  <x:c r="K76" i="1"/>
  <x:c r="A77" i="1"/>
  <x:c r="G77" i="1"/>
  <x:c r="J77" i="1"/>
  <x:c r="K77" i="1"/>
  <x:c r="A78" i="1"/>
  <x:c r="G78" i="1"/>
  <x:c r="J78" i="1"/>
  <x:c r="K78" i="1"/>
  <x:c r="A79" i="1"/>
  <x:c r="G79" i="1"/>
  <x:c r="J79" i="1"/>
  <x:c r="K79" i="1"/>
  <x:c r="A80" i="1"/>
  <x:c r="G80" i="1"/>
  <x:c r="J80" i="1"/>
  <x:c r="K80" i="1"/>
  <x:c r="A81" i="1"/>
  <x:c r="G81" i="1"/>
  <x:c r="J81" i="1"/>
  <x:c r="K81" i="1"/>
  <x:c r="A82" i="1"/>
  <x:c r="G82" i="1"/>
  <x:c r="J82" i="1"/>
  <x:c r="K82" i="1"/>
  <x:c r="A83" i="1"/>
  <x:c r="G83" i="1"/>
  <x:c r="J83" i="1"/>
  <x:c r="K83" i="1"/>
  <x:c r="A84" i="1"/>
  <x:c r="G84" i="1"/>
  <x:c r="J84" i="1"/>
  <x:c r="K84" i="1"/>
  <x:c r="A85" i="1"/>
  <x:c r="G85" i="1"/>
  <x:c r="J85" i="1"/>
  <x:c r="K85" i="1"/>
  <x:c r="A86" i="1"/>
  <x:c r="G86" i="1"/>
  <x:c r="J86" i="1"/>
  <x:c r="K86" i="1"/>
  <x:c r="A87" i="1"/>
  <x:c r="G87" i="1"/>
  <x:c r="J87" i="1"/>
  <x:c r="K87" i="1"/>
  <x:c r="A88" i="1"/>
  <x:c r="G88" i="1"/>
  <x:c r="J88" i="1"/>
  <x:c r="K88" i="1"/>
  <x:c r="A89" i="1"/>
  <x:c r="G89" i="1"/>
  <x:c r="J89" i="1"/>
  <x:c r="K89" i="1"/>
  <x:c r="A90" i="1"/>
  <x:c r="G90" i="1"/>
  <x:c r="J90" i="1"/>
  <x:c r="K90" i="1"/>
  <x:c r="A91" i="1"/>
  <x:c r="G91" i="1"/>
  <x:c r="J91" i="1"/>
  <x:c r="K91" i="1"/>
  <x:c r="A92" i="1"/>
  <x:c r="G92" i="1"/>
  <x:c r="J92" i="1"/>
  <x:c r="K92" i="1"/>
  <x:c r="A93" i="1"/>
  <x:c r="G93" i="1"/>
  <x:c r="J93" i="1"/>
  <x:c r="K93" i="1"/>
  <x:c r="A94" i="1"/>
  <x:c r="G94" i="1"/>
  <x:c r="J94" i="1"/>
  <x:c r="K94" i="1"/>
  <x:c r="A95" i="1"/>
  <x:c r="G95" i="1"/>
  <x:c r="J95" i="1"/>
  <x:c r="K95" i="1"/>
  <x:c r="A96" i="1"/>
  <x:c r="G96" i="1"/>
  <x:c r="J96" i="1"/>
  <x:c r="K96" i="1"/>
  <x:c r="A97" i="1"/>
  <x:c r="G97" i="1"/>
  <x:c r="J97" i="1"/>
  <x:c r="K97" i="1"/>
  <x:c r="A98" i="1"/>
  <x:c r="G98" i="1"/>
  <x:c r="J98" i="1"/>
  <x:c r="K98" i="1"/>
  <x:c r="A99" i="1"/>
  <x:c r="G99" i="1"/>
  <x:c r="J99" i="1"/>
  <x:c r="K99" i="1"/>
  <x:c r="A100" i="1"/>
  <x:c r="G100" i="1"/>
  <x:c r="J100" i="1"/>
  <x:c r="K100" i="1"/>
  <x:c r="A101" i="1"/>
  <x:c r="G101" i="1"/>
  <x:c r="J101" i="1"/>
  <x:c r="K101" i="1"/>
  <x:c r="A102" i="1"/>
  <x:c r="G102" i="1"/>
  <x:c r="J102" i="1"/>
  <x:c r="K102" i="1"/>
  <x:c r="A103" i="1"/>
  <x:c r="G103" i="1"/>
  <x:c r="J103" i="1"/>
  <x:c r="K103" i="1"/>
  <x:c r="A104" i="1"/>
  <x:c r="G104" i="1"/>
  <x:c r="J104" i="1"/>
  <x:c r="K104" i="1"/>
  <x:c r="A105" i="1"/>
  <x:c r="G105" i="1"/>
  <x:c r="J105" i="1"/>
  <x:c r="K105" i="1"/>
  <x:c r="A106" i="1"/>
  <x:c r="G106" i="1"/>
  <x:c r="J106" i="1"/>
  <x:c r="K106" i="1"/>
  <x:c r="A107" i="1"/>
  <x:c r="G107" i="1"/>
  <x:c r="J107" i="1"/>
  <x:c r="K107" i="1"/>
  <x:c r="A108" i="1"/>
  <x:c r="G108" i="1"/>
  <x:c r="J108" i="1"/>
  <x:c r="K108" i="1"/>
  <x:c r="A109" i="1"/>
  <x:c r="G109" i="1"/>
  <x:c r="J109" i="1"/>
  <x:c r="K109" i="1"/>
  <x:c r="A110" i="1"/>
  <x:c r="G110" i="1"/>
  <x:c r="J110" i="1"/>
  <x:c r="K110" i="1"/>
  <x:c r="A111" i="1"/>
  <x:c r="G111" i="1"/>
  <x:c r="J111" i="1"/>
  <x:c r="K111" i="1"/>
  <x:c r="A112" i="1"/>
  <x:c r="G112" i="1"/>
  <x:c r="J112" i="1"/>
  <x:c r="K112" i="1"/>
  <x:c r="A113" i="1"/>
  <x:c r="G113" i="1"/>
  <x:c r="J113" i="1"/>
  <x:c r="K113" i="1"/>
  <x:c r="A114" i="1"/>
  <x:c r="G114" i="1"/>
  <x:c r="J114" i="1"/>
  <x:c r="K114" i="1"/>
  <x:c r="A115" i="1"/>
  <x:c r="G115" i="1"/>
  <x:c r="J115" i="1"/>
  <x:c r="K115" i="1"/>
  <x:c r="A116" i="1"/>
  <x:c r="G116" i="1"/>
  <x:c r="J116" i="1"/>
  <x:c r="K116" i="1"/>
  <x:c r="A117" i="1"/>
  <x:c r="G117" i="1"/>
  <x:c r="J117" i="1"/>
  <x:c r="K117" i="1"/>
  <x:c r="A118" i="1"/>
  <x:c r="G118" i="1"/>
  <x:c r="J118" i="1"/>
  <x:c r="K118" i="1"/>
  <x:c r="A119" i="1"/>
  <x:c r="G119" i="1"/>
  <x:c r="J119" i="1"/>
  <x:c r="K119" i="1"/>
  <x:c r="A120" i="1"/>
  <x:c r="G120" i="1"/>
  <x:c r="J120" i="1"/>
  <x:c r="K120" i="1"/>
  <x:c r="A121" i="1"/>
  <x:c r="G121" i="1"/>
  <x:c r="J121" i="1"/>
  <x:c r="K121" i="1"/>
  <x:c r="A122" i="1"/>
  <x:c r="G122" i="1"/>
  <x:c r="J122" i="1"/>
  <x:c r="K122" i="1"/>
  <x:c r="A123" i="1"/>
  <x:c r="G123" i="1"/>
  <x:c r="J123" i="1"/>
  <x:c r="K123" i="1"/>
  <x:c r="A124" i="1"/>
  <x:c r="G124" i="1"/>
  <x:c r="J124" i="1"/>
  <x:c r="K124" i="1"/>
  <x:c r="A125" i="1"/>
  <x:c r="G125" i="1"/>
  <x:c r="J125" i="1"/>
  <x:c r="K125" i="1"/>
  <x:c r="A126" i="1"/>
  <x:c r="G126" i="1"/>
  <x:c r="J126" i="1"/>
  <x:c r="K126" i="1"/>
  <x:c r="A127" i="1"/>
  <x:c r="G127" i="1"/>
  <x:c r="J127" i="1"/>
  <x:c r="K127" i="1"/>
  <x:c r="A128" i="1"/>
  <x:c r="G128" i="1"/>
  <x:c r="J128" i="1"/>
  <x:c r="K128" i="1"/>
  <x:c r="A129" i="1"/>
  <x:c r="G129" i="1"/>
  <x:c r="J129" i="1"/>
  <x:c r="K129" i="1"/>
  <x:c r="A130" i="1"/>
  <x:c r="G130" i="1"/>
  <x:c r="J130" i="1"/>
  <x:c r="K130" i="1"/>
  <x:c r="A131" i="1"/>
  <x:c r="G131" i="1"/>
  <x:c r="J131" i="1"/>
  <x:c r="K131" i="1"/>
  <x:c r="A132" i="1"/>
  <x:c r="G132" i="1"/>
  <x:c r="J132" i="1"/>
  <x:c r="K132" i="1"/>
  <x:c r="A133" i="1"/>
  <x:c r="G133" i="1"/>
  <x:c r="J133" i="1"/>
  <x:c r="K133" i="1"/>
  <x:c r="A134" i="1"/>
  <x:c r="G134" i="1"/>
  <x:c r="J134" i="1"/>
  <x:c r="K134" i="1"/>
  <x:c r="A135" i="1"/>
  <x:c r="G135" i="1"/>
  <x:c r="J135" i="1"/>
  <x:c r="K135" i="1"/>
  <x:c r="A136" i="1"/>
  <x:c r="G136" i="1"/>
  <x:c r="J136" i="1"/>
  <x:c r="K136" i="1"/>
  <x:c r="A137" i="1"/>
  <x:c r="G137" i="1"/>
  <x:c r="J137" i="1"/>
  <x:c r="K137" i="1"/>
  <x:c r="A138" i="1"/>
  <x:c r="G138" i="1"/>
  <x:c r="J138" i="1"/>
  <x:c r="K138" i="1"/>
  <x:c r="A139" i="1"/>
  <x:c r="G139" i="1"/>
  <x:c r="J139" i="1"/>
  <x:c r="K139" i="1"/>
  <x:c r="A140" i="1"/>
  <x:c r="G140" i="1"/>
  <x:c r="J140" i="1"/>
  <x:c r="K140" i="1"/>
  <x:c r="A141" i="1"/>
  <x:c r="G141" i="1"/>
  <x:c r="J141" i="1"/>
  <x:c r="K141" i="1"/>
  <x:c r="A142" i="1"/>
  <x:c r="G142" i="1"/>
  <x:c r="J142" i="1"/>
  <x:c r="K142" i="1"/>
  <x:c r="A143" i="1"/>
  <x:c r="G143" i="1"/>
  <x:c r="J143" i="1"/>
  <x:c r="K143" i="1"/>
  <x:c r="A144" i="1"/>
  <x:c r="G144" i="1"/>
  <x:c r="J144" i="1"/>
  <x:c r="K144" i="1"/>
  <x:c r="A145" i="1"/>
  <x:c r="G145" i="1"/>
  <x:c r="J145" i="1"/>
  <x:c r="K145" i="1"/>
  <x:c r="A146" i="1"/>
  <x:c r="G146" i="1"/>
  <x:c r="J146" i="1"/>
  <x:c r="K146" i="1"/>
  <x:c r="A147" i="1"/>
  <x:c r="G147" i="1"/>
  <x:c r="J147" i="1"/>
  <x:c r="K147" i="1"/>
  <x:c r="A148" i="1"/>
  <x:c r="G148" i="1"/>
  <x:c r="J148" i="1"/>
  <x:c r="K148" i="1"/>
  <x:c r="A149" i="1"/>
  <x:c r="G149" i="1"/>
  <x:c r="J149" i="1"/>
  <x:c r="K149" i="1"/>
  <x:c r="A150" i="1"/>
  <x:c r="G150" i="1"/>
  <x:c r="J150" i="1"/>
  <x:c r="K150" i="1"/>
  <x:c r="A151" i="1"/>
  <x:c r="G151" i="1"/>
  <x:c r="J151" i="1"/>
  <x:c r="K151" i="1"/>
  <x:c r="A152" i="1"/>
  <x:c r="G152" i="1"/>
  <x:c r="J152" i="1"/>
  <x:c r="K152" i="1"/>
  <x:c r="A153" i="1"/>
  <x:c r="G153" i="1"/>
  <x:c r="J153" i="1"/>
  <x:c r="K153" i="1"/>
  <x:c r="A154" i="1"/>
  <x:c r="G154" i="1"/>
  <x:c r="J154" i="1"/>
  <x:c r="K154" i="1"/>
  <x:c r="A155" i="1"/>
  <x:c r="G155" i="1"/>
  <x:c r="J155" i="1"/>
  <x:c r="K155" i="1"/>
  <x:c r="A156" i="1"/>
  <x:c r="G156" i="1"/>
  <x:c r="J156" i="1"/>
  <x:c r="K156" i="1"/>
  <x:c r="A157" i="1"/>
  <x:c r="G157" i="1"/>
  <x:c r="J157" i="1"/>
  <x:c r="K157" i="1"/>
  <x:c r="A158" i="1"/>
  <x:c r="G158" i="1"/>
  <x:c r="J158" i="1"/>
  <x:c r="K158" i="1"/>
  <x:c r="A159" i="1"/>
  <x:c r="G159" i="1"/>
  <x:c r="J159" i="1"/>
  <x:c r="K159" i="1"/>
  <x:c r="A160" i="1"/>
  <x:c r="G160" i="1"/>
  <x:c r="J160" i="1"/>
  <x:c r="K160" i="1"/>
  <x:c r="A161" i="1"/>
  <x:c r="G161" i="1"/>
  <x:c r="J161" i="1"/>
  <x:c r="K161" i="1"/>
  <x:c r="A162" i="1"/>
  <x:c r="G162" i="1"/>
  <x:c r="J162" i="1"/>
  <x:c r="K162" i="1"/>
  <x:c r="A163" i="1"/>
  <x:c r="G163" i="1"/>
  <x:c r="J163" i="1"/>
  <x:c r="K163" i="1"/>
  <x:c r="A164" i="1"/>
  <x:c r="G164" i="1"/>
  <x:c r="J164" i="1"/>
  <x:c r="K164" i="1"/>
  <x:c r="A165" i="1"/>
  <x:c r="G165" i="1"/>
  <x:c r="J165" i="1"/>
  <x:c r="K165" i="1"/>
  <x:c r="A166" i="1"/>
  <x:c r="G166" i="1"/>
  <x:c r="J166" i="1"/>
  <x:c r="K166" i="1"/>
  <x:c r="A167" i="1"/>
  <x:c r="G167" i="1"/>
  <x:c r="J167" i="1"/>
  <x:c r="K167" i="1"/>
  <x:c r="A168" i="1"/>
  <x:c r="G168" i="1"/>
  <x:c r="J168" i="1"/>
  <x:c r="K168" i="1"/>
  <x:c r="A169" i="1"/>
  <x:c r="G169" i="1"/>
  <x:c r="J169" i="1"/>
  <x:c r="K169" i="1"/>
  <x:c r="A170" i="1"/>
  <x:c r="G170" i="1"/>
  <x:c r="J170" i="1"/>
  <x:c r="K170" i="1"/>
  <x:c r="A171" i="1"/>
  <x:c r="G171" i="1"/>
  <x:c r="J171" i="1"/>
  <x:c r="K171" i="1"/>
  <x:c r="A172" i="1"/>
  <x:c r="G172" i="1"/>
  <x:c r="J172" i="1"/>
  <x:c r="K172" i="1"/>
  <x:c r="A173" i="1"/>
  <x:c r="G173" i="1"/>
  <x:c r="J173" i="1"/>
  <x:c r="K173" i="1"/>
  <x:c r="A174" i="1"/>
  <x:c r="G174" i="1"/>
  <x:c r="J174" i="1"/>
  <x:c r="K174" i="1"/>
  <x:c r="A175" i="1"/>
  <x:c r="G175" i="1"/>
  <x:c r="J175" i="1"/>
  <x:c r="K175" i="1"/>
  <x:c r="A176" i="1"/>
  <x:c r="G176" i="1"/>
  <x:c r="J176" i="1"/>
  <x:c r="K176" i="1"/>
  <x:c r="A177" i="1"/>
  <x:c r="G177" i="1"/>
  <x:c r="J177" i="1"/>
  <x:c r="K177" i="1"/>
  <x:c r="A178" i="1"/>
  <x:c r="G178" i="1"/>
  <x:c r="J178" i="1"/>
  <x:c r="K178" i="1"/>
  <x:c r="A179" i="1"/>
  <x:c r="G179" i="1"/>
  <x:c r="J179" i="1"/>
  <x:c r="K179" i="1"/>
  <x:c r="A180" i="1"/>
  <x:c r="G180" i="1"/>
  <x:c r="J180" i="1"/>
  <x:c r="K180" i="1"/>
  <x:c r="A181" i="1"/>
  <x:c r="G181" i="1"/>
  <x:c r="J181" i="1"/>
  <x:c r="K181" i="1"/>
  <x:c r="A182" i="1"/>
  <x:c r="G182" i="1"/>
  <x:c r="J182" i="1"/>
  <x:c r="K182" i="1"/>
  <x:c r="A183" i="1"/>
  <x:c r="G183" i="1"/>
  <x:c r="J183" i="1"/>
  <x:c r="K183" i="1"/>
  <x:c r="A184" i="1"/>
  <x:c r="G184" i="1"/>
  <x:c r="J184" i="1"/>
  <x:c r="K184" i="1"/>
  <x:c r="A185" i="1"/>
  <x:c r="G185" i="1"/>
  <x:c r="J185" i="1"/>
  <x:c r="K185" i="1"/>
  <x:c r="A186" i="1"/>
  <x:c r="G186" i="1"/>
  <x:c r="J186" i="1"/>
  <x:c r="K186" i="1"/>
  <x:c r="A187" i="1"/>
  <x:c r="G187" i="1"/>
  <x:c r="J187" i="1"/>
  <x:c r="K187" i="1"/>
  <x:c r="A188" i="1"/>
  <x:c r="G188" i="1"/>
  <x:c r="J188" i="1"/>
  <x:c r="K188" i="1"/>
  <x:c r="A189" i="1"/>
  <x:c r="G189" i="1"/>
  <x:c r="J189" i="1"/>
  <x:c r="K189" i="1"/>
  <x:c r="A190" i="1"/>
  <x:c r="G190" i="1"/>
  <x:c r="J190" i="1"/>
  <x:c r="K190" i="1"/>
  <x:c r="A191" i="1"/>
  <x:c r="G191" i="1"/>
  <x:c r="J191" i="1"/>
  <x:c r="K191" i="1"/>
  <x:c r="A192" i="1"/>
  <x:c r="G192" i="1"/>
  <x:c r="J192" i="1"/>
  <x:c r="K192" i="1"/>
  <x:c r="A193" i="1"/>
  <x:c r="G193" i="1"/>
  <x:c r="J193" i="1"/>
  <x:c r="K193" i="1"/>
  <x:c r="A194" i="1"/>
  <x:c r="G194" i="1"/>
  <x:c r="J194" i="1"/>
  <x:c r="K194" i="1"/>
  <x:c r="A195" i="1"/>
  <x:c r="G195" i="1"/>
  <x:c r="J195" i="1"/>
  <x:c r="K195" i="1"/>
  <x:c r="A196" i="1"/>
  <x:c r="G196" i="1"/>
  <x:c r="J196" i="1"/>
  <x:c r="K196" i="1"/>
  <x:c r="A197" i="1"/>
  <x:c r="G197" i="1"/>
  <x:c r="J197" i="1"/>
  <x:c r="K197" i="1"/>
  <x:c r="A198" i="1"/>
  <x:c r="G198" i="1"/>
  <x:c r="J198" i="1"/>
  <x:c r="K198" i="1"/>
  <x:c r="A199" i="1"/>
  <x:c r="G199" i="1"/>
  <x:c r="J199" i="1"/>
  <x:c r="K199" i="1"/>
  <x:c r="A200" i="1"/>
  <x:c r="G200" i="1"/>
  <x:c r="J200" i="1"/>
  <x:c r="K200" i="1"/>
  <x:c r="A201" i="1"/>
  <x:c r="G201" i="1"/>
  <x:c r="J201" i="1"/>
  <x:c r="K201" i="1"/>
  <x:c r="A202" i="1"/>
  <x:c r="G202" i="1"/>
  <x:c r="J202" i="1"/>
  <x:c r="K202" i="1"/>
  <x:c r="A203" i="1"/>
  <x:c r="G203" i="1"/>
  <x:c r="J203" i="1"/>
  <x:c r="K203" i="1"/>
  <x:c r="A204" i="1"/>
  <x:c r="G204" i="1"/>
  <x:c r="J204" i="1"/>
  <x:c r="K204" i="1"/>
  <x:c r="A205" i="1"/>
  <x:c r="G205" i="1"/>
  <x:c r="J205" i="1"/>
  <x:c r="K205" i="1"/>
  <x:c r="A206" i="1"/>
  <x:c r="G206" i="1"/>
  <x:c r="J206" i="1"/>
  <x:c r="K206" i="1"/>
  <x:c r="A207" i="1"/>
  <x:c r="G207" i="1"/>
  <x:c r="J207" i="1"/>
  <x:c r="K207" i="1"/>
  <x:c r="A208" i="1"/>
  <x:c r="G208" i="1"/>
  <x:c r="J208" i="1"/>
  <x:c r="K208" i="1"/>
  <x:c r="A209" i="1"/>
  <x:c r="G209" i="1"/>
  <x:c r="J209" i="1"/>
  <x:c r="K209" i="1"/>
  <x:c r="A210" i="1"/>
  <x:c r="G210" i="1"/>
  <x:c r="J210" i="1"/>
  <x:c r="K210" i="1"/>
  <x:c r="A211" i="1"/>
  <x:c r="G211" i="1"/>
  <x:c r="J211" i="1"/>
  <x:c r="K211" i="1"/>
  <x:c r="A212" i="1"/>
  <x:c r="G212" i="1"/>
  <x:c r="J212" i="1"/>
  <x:c r="K212" i="1"/>
  <x:c r="A213" i="1"/>
  <x:c r="G213" i="1"/>
  <x:c r="J213" i="1"/>
  <x:c r="K213" i="1"/>
  <x:c r="A214" i="1"/>
  <x:c r="G214" i="1"/>
  <x:c r="J214" i="1"/>
  <x:c r="K214" i="1"/>
  <x:c r="A215" i="1"/>
  <x:c r="G215" i="1"/>
  <x:c r="J215" i="1"/>
  <x:c r="K215" i="1"/>
  <x:c r="A216" i="1"/>
  <x:c r="G216" i="1"/>
  <x:c r="J216" i="1"/>
  <x:c r="K216" i="1"/>
  <x:c r="A217" i="1"/>
  <x:c r="G217" i="1"/>
  <x:c r="J217" i="1"/>
  <x:c r="K217" i="1"/>
  <x:c r="A218" i="1"/>
  <x:c r="G218" i="1"/>
  <x:c r="J218" i="1"/>
  <x:c r="K218" i="1"/>
  <x:c r="A219" i="1"/>
  <x:c r="G219" i="1"/>
  <x:c r="J219" i="1"/>
  <x:c r="K219" i="1"/>
  <x:c r="A220" i="1"/>
  <x:c r="G220" i="1"/>
  <x:c r="J220" i="1"/>
  <x:c r="K220" i="1"/>
  <x:c r="A221" i="1"/>
  <x:c r="G221" i="1"/>
  <x:c r="J221" i="1"/>
  <x:c r="K221" i="1"/>
  <x:c r="A222" i="1"/>
  <x:c r="G222" i="1"/>
  <x:c r="J222" i="1"/>
  <x:c r="K222" i="1"/>
  <x:c r="A223" i="1"/>
  <x:c r="G223" i="1"/>
  <x:c r="J223" i="1"/>
  <x:c r="K223" i="1"/>
  <x:c r="A224" i="1"/>
  <x:c r="G224" i="1"/>
  <x:c r="J224" i="1"/>
  <x:c r="K224" i="1"/>
  <x:c r="A225" i="1"/>
  <x:c r="G225" i="1"/>
  <x:c r="J225" i="1"/>
  <x:c r="K225" i="1"/>
  <x:c r="A226" i="1"/>
  <x:c r="G226" i="1"/>
  <x:c r="J226" i="1"/>
  <x:c r="K226" i="1"/>
  <x:c r="A227" i="1"/>
  <x:c r="G227" i="1"/>
  <x:c r="J227" i="1"/>
  <x:c r="K227" i="1"/>
  <x:c r="A228" i="1"/>
  <x:c r="G228" i="1"/>
  <x:c r="J228" i="1"/>
  <x:c r="K228" i="1"/>
  <x:c r="A229" i="1"/>
  <x:c r="G229" i="1"/>
  <x:c r="J229" i="1"/>
  <x:c r="K229" i="1"/>
  <x:c r="A230" i="1"/>
  <x:c r="G230" i="1"/>
  <x:c r="J230" i="1"/>
  <x:c r="K230" i="1"/>
  <x:c r="A231" i="1"/>
  <x:c r="G231" i="1"/>
  <x:c r="J231" i="1"/>
  <x:c r="K231" i="1"/>
  <x:c r="A232" i="1"/>
  <x:c r="G232" i="1"/>
  <x:c r="J232" i="1"/>
  <x:c r="K232" i="1"/>
  <x:c r="A233" i="1"/>
  <x:c r="G233" i="1"/>
  <x:c r="J233" i="1"/>
  <x:c r="K233" i="1"/>
  <x:c r="A234" i="1"/>
  <x:c r="G234" i="1"/>
  <x:c r="J234" i="1"/>
  <x:c r="K234" i="1"/>
  <x:c r="A235" i="1"/>
  <x:c r="G235" i="1"/>
  <x:c r="J235" i="1"/>
  <x:c r="K235" i="1"/>
  <x:c r="A236" i="1"/>
  <x:c r="G236" i="1"/>
  <x:c r="J236" i="1"/>
  <x:c r="K236" i="1"/>
  <x:c r="A237" i="1"/>
  <x:c r="G237" i="1"/>
  <x:c r="J237" i="1"/>
  <x:c r="K237" i="1"/>
  <x:c r="A238" i="1"/>
  <x:c r="G238" i="1"/>
  <x:c r="J238" i="1"/>
  <x:c r="K238" i="1"/>
  <x:c r="A239" i="1"/>
  <x:c r="G239" i="1"/>
  <x:c r="J239" i="1"/>
  <x:c r="K239" i="1"/>
  <x:c r="A240" i="1"/>
  <x:c r="G240" i="1"/>
  <x:c r="J240" i="1"/>
  <x:c r="K240" i="1"/>
  <x:c r="A241" i="1"/>
  <x:c r="G241" i="1"/>
  <x:c r="J241" i="1"/>
  <x:c r="K241" i="1"/>
  <x:c r="A242" i="1"/>
  <x:c r="G242" i="1"/>
  <x:c r="J242" i="1"/>
  <x:c r="K242" i="1"/>
  <x:c r="A243" i="1"/>
  <x:c r="G243" i="1"/>
  <x:c r="J243" i="1"/>
  <x:c r="K243" i="1"/>
  <x:c r="A244" i="1"/>
  <x:c r="G244" i="1"/>
  <x:c r="J244" i="1"/>
  <x:c r="K244" i="1"/>
  <x:c r="A245" i="1"/>
  <x:c r="G245" i="1"/>
  <x:c r="J245" i="1"/>
  <x:c r="K245" i="1"/>
  <x:c r="A246" i="1"/>
  <x:c r="G246" i="1"/>
  <x:c r="J246" i="1"/>
  <x:c r="K246" i="1"/>
  <x:c r="A247" i="1"/>
  <x:c r="G247" i="1"/>
  <x:c r="J247" i="1"/>
  <x:c r="K247" i="1"/>
  <x:c r="A248" i="1"/>
  <x:c r="G248" i="1"/>
  <x:c r="J248" i="1"/>
  <x:c r="K248" i="1"/>
  <x:c r="A249" i="1"/>
  <x:c r="G249" i="1"/>
  <x:c r="J249" i="1"/>
  <x:c r="K249" i="1"/>
  <x:c r="A250" i="1"/>
  <x:c r="G250" i="1"/>
  <x:c r="J250" i="1"/>
  <x:c r="K250" i="1"/>
  <x:c r="A251" i="1"/>
  <x:c r="G251" i="1"/>
  <x:c r="J251" i="1"/>
  <x:c r="K251" i="1"/>
  <x:c r="A252" i="1"/>
  <x:c r="G252" i="1"/>
  <x:c r="J252" i="1"/>
  <x:c r="K252" i="1"/>
  <x:c r="A253" i="1"/>
  <x:c r="G253" i="1"/>
  <x:c r="J253" i="1"/>
  <x:c r="K253" i="1"/>
  <x:c r="A254" i="1"/>
  <x:c r="G254" i="1"/>
  <x:c r="J254" i="1"/>
  <x:c r="K254" i="1"/>
  <x:c r="A255" i="1"/>
  <x:c r="G255" i="1"/>
  <x:c r="J255" i="1"/>
  <x:c r="K255" i="1"/>
  <x:c r="A256" i="1"/>
  <x:c r="G256" i="1"/>
  <x:c r="J256" i="1"/>
  <x:c r="K256" i="1"/>
  <x:c r="A257" i="1"/>
  <x:c r="G257" i="1"/>
  <x:c r="J257" i="1"/>
  <x:c r="K257" i="1"/>
  <x:c r="A258" i="1"/>
  <x:c r="G258" i="1"/>
  <x:c r="J258" i="1"/>
  <x:c r="K258" i="1"/>
  <x:c r="A259" i="1"/>
  <x:c r="G259" i="1"/>
  <x:c r="J259" i="1"/>
  <x:c r="K259" i="1"/>
  <x:c r="A260" i="1"/>
  <x:c r="G260" i="1"/>
  <x:c r="J260" i="1"/>
  <x:c r="K260" i="1"/>
  <x:c r="A261" i="1"/>
  <x:c r="G261" i="1"/>
  <x:c r="J261" i="1"/>
  <x:c r="K261" i="1"/>
  <x:c r="A262" i="1"/>
  <x:c r="G262" i="1"/>
  <x:c r="J262" i="1"/>
  <x:c r="K262" i="1"/>
  <x:c r="A263" i="1"/>
  <x:c r="G263" i="1"/>
  <x:c r="J263" i="1"/>
  <x:c r="K263" i="1"/>
  <x:c r="A264" i="1"/>
  <x:c r="G264" i="1"/>
  <x:c r="J264" i="1"/>
  <x:c r="K264" i="1"/>
  <x:c r="A265" i="1"/>
  <x:c r="G265" i="1"/>
  <x:c r="J265" i="1"/>
  <x:c r="K265" i="1"/>
  <x:c r="A266" i="1"/>
  <x:c r="G266" i="1"/>
  <x:c r="J266" i="1"/>
  <x:c r="K266" i="1"/>
  <x:c r="A267" i="1"/>
  <x:c r="G267" i="1"/>
  <x:c r="J267" i="1"/>
  <x:c r="K267" i="1"/>
  <x:c r="A268" i="1"/>
  <x:c r="G268" i="1"/>
  <x:c r="J268" i="1"/>
  <x:c r="K268" i="1"/>
  <x:c r="A269" i="1"/>
  <x:c r="G269" i="1"/>
  <x:c r="J269" i="1"/>
  <x:c r="K269" i="1"/>
  <x:c r="A270" i="1"/>
  <x:c r="G270" i="1"/>
  <x:c r="J270" i="1"/>
  <x:c r="K270" i="1"/>
  <x:c r="A271" i="1"/>
  <x:c r="G271" i="1"/>
  <x:c r="J271" i="1"/>
  <x:c r="K271" i="1"/>
  <x:c r="A272" i="1"/>
  <x:c r="G272" i="1"/>
  <x:c r="J272" i="1"/>
  <x:c r="K272" i="1"/>
  <x:c r="A273" i="1"/>
  <x:c r="G273" i="1"/>
  <x:c r="J273" i="1"/>
  <x:c r="K273" i="1"/>
  <x:c r="A274" i="1"/>
  <x:c r="G274" i="1"/>
  <x:c r="J274" i="1"/>
  <x:c r="K274" i="1"/>
  <x:c r="A275" i="1"/>
  <x:c r="G275" i="1"/>
  <x:c r="J275" i="1"/>
  <x:c r="K275" i="1"/>
  <x:c r="A276" i="1"/>
  <x:c r="G276" i="1"/>
  <x:c r="J276" i="1"/>
  <x:c r="K276" i="1"/>
  <x:c r="A277" i="1"/>
  <x:c r="G277" i="1"/>
  <x:c r="J277" i="1"/>
  <x:c r="K277" i="1"/>
  <x:c r="A278" i="1"/>
  <x:c r="G278" i="1"/>
  <x:c r="J278" i="1"/>
  <x:c r="K278" i="1"/>
  <x:c r="A279" i="1"/>
  <x:c r="G279" i="1"/>
  <x:c r="J279" i="1"/>
  <x:c r="K279" i="1"/>
  <x:c r="A280" i="1"/>
  <x:c r="G280" i="1"/>
  <x:c r="J280" i="1"/>
  <x:c r="K280" i="1"/>
  <x:c r="A281" i="1"/>
  <x:c r="G281" i="1"/>
  <x:c r="J281" i="1"/>
  <x:c r="K281" i="1"/>
  <x:c r="A282" i="1"/>
  <x:c r="G282" i="1"/>
  <x:c r="J282" i="1"/>
  <x:c r="K282" i="1"/>
  <x:c r="A283" i="1"/>
  <x:c r="G283" i="1"/>
  <x:c r="J283" i="1"/>
  <x:c r="K283" i="1"/>
  <x:c r="A284" i="1"/>
  <x:c r="G284" i="1"/>
  <x:c r="J284" i="1"/>
  <x:c r="K284" i="1"/>
  <x:c r="A285" i="1"/>
  <x:c r="G285" i="1"/>
  <x:c r="J285" i="1"/>
  <x:c r="K285" i="1"/>
  <x:c r="A286" i="1"/>
  <x:c r="G286" i="1"/>
  <x:c r="J286" i="1"/>
  <x:c r="K286" i="1"/>
  <x:c r="A287" i="1"/>
  <x:c r="G287" i="1"/>
  <x:c r="J287" i="1"/>
  <x:c r="K287" i="1"/>
  <x:c r="A288" i="1"/>
  <x:c r="G288" i="1"/>
  <x:c r="J288" i="1"/>
  <x:c r="K288" i="1"/>
  <x:c r="A289" i="1"/>
  <x:c r="G289" i="1"/>
  <x:c r="J289" i="1"/>
  <x:c r="K289" i="1"/>
  <x:c r="A290" i="1"/>
  <x:c r="G290" i="1"/>
  <x:c r="J290" i="1"/>
  <x:c r="K290" i="1"/>
  <x:c r="A291" i="1"/>
  <x:c r="G291" i="1"/>
  <x:c r="J291" i="1"/>
  <x:c r="K291" i="1"/>
  <x:c r="A292" i="1"/>
  <x:c r="G292" i="1"/>
  <x:c r="J292" i="1"/>
  <x:c r="K292" i="1"/>
  <x:c r="A293" i="1"/>
  <x:c r="G293" i="1"/>
  <x:c r="J293" i="1"/>
  <x:c r="K293" i="1"/>
  <x:c r="A294" i="1"/>
  <x:c r="G294" i="1"/>
  <x:c r="J294" i="1"/>
  <x:c r="K294" i="1"/>
  <x:c r="A295" i="1"/>
  <x:c r="G295" i="1"/>
  <x:c r="J295" i="1"/>
  <x:c r="K295" i="1"/>
  <x:c r="A296" i="1"/>
  <x:c r="G296" i="1"/>
  <x:c r="J296" i="1"/>
  <x:c r="K296" i="1"/>
  <x:c r="A297" i="1"/>
  <x:c r="G297" i="1"/>
  <x:c r="J297" i="1"/>
  <x:c r="K297" i="1"/>
  <x:c r="A298" i="1"/>
  <x:c r="G298" i="1"/>
  <x:c r="J298" i="1"/>
  <x:c r="K298" i="1"/>
  <x:c r="A299" i="1"/>
  <x:c r="G299" i="1"/>
  <x:c r="J299" i="1"/>
  <x:c r="K299" i="1"/>
  <x:c r="A300" i="1"/>
  <x:c r="G300" i="1"/>
  <x:c r="J300" i="1"/>
  <x:c r="K300" i="1"/>
  <x:c r="A301" i="1"/>
  <x:c r="G301" i="1"/>
  <x:c r="J301" i="1"/>
  <x:c r="K301" i="1"/>
  <x:c r="C4" i="2"/>
  <x:c r="C5" i="2"/>
  <x:c r="C6" i="2"/>
  <x:c r="C7" i="2"/>
  <x:c r="C8" i="2"/>
</x:calcChain>
</file>

<file path=xl/sharedStrings.xml><?xml version="1.0" encoding="utf-8"?>
<x:sst xmlns:x="http://schemas.openxmlformats.org/spreadsheetml/2006/main">
  <x:si>
    <x:t>م</x:t>
  </x:si>
  <x:si>
    <x:t>الاسم</x:t>
  </x:si>
  <x:si>
    <x:t>الموبايل</x:t>
  </x:si>
  <x:si>
    <x:t>نوع الاشتراك</x:t>
  </x:si>
  <x:si>
    <x:t>بداية الاشتراك</x:t>
  </x:si>
  <x:si>
    <x:t>المدة (شهور)</x:t>
  </x:si>
  <x:si>
    <x:t>نهاية الاشتراك</x:t>
  </x:si>
  <x:si>
    <x:t>السعر</x:t>
  </x:si>
  <x:si>
    <x:t>اتدفع</x:t>
  </x:si>
  <x:si>
    <x:t>الباقي</x:t>
  </x:si>
  <x:si>
    <x:t>الحالة</x:t>
  </x:si>
  <x:si>
    <x:t>ملاحظات</x:t>
  </x:si>
  <x:si>
    <x:t>أحمد محمود</x:t>
  </x:si>
  <x:si>
    <x:t>شهري</x:t>
  </x:si>
  <x:si>
    <x:t>كريم سامي</x:t>
  </x:si>
  <x:si>
    <x:t>3 شهور</x:t>
  </x:si>
  <x:si>
    <x:t>يوسف علي</x:t>
  </x:si>
  <x:si>
    <x:t>ملخص الجيم</x:t>
  </x:si>
  <x:si>
    <x:t>عدد الأعضاء</x:t>
  </x:si>
  <x:si>
    <x:t>اشتراكهم ساري</x:t>
  </x:si>
  <x:si>
    <x:t>قرّب يخلص (أسبوع أو أقل)</x:t>
  </x:si>
  <x:si>
    <x:t>اشتراكهم خلص</x:t>
  </x:si>
  <x:si>
    <x:t>فلوس لسه متدفعتش</x:t>
  </x:si>
  <x:si>
    <x:t>كل عضو سطر. اكتب الاسم والموبايل وبداية الاشتراك ومدته والسعر واللي اتدفع، والباقي والحالة بيتحسبوا لوحدهم.</x:t>
  </x:si>
  <x:si>
    <x:t>الشيت بقى طويل ومتعب؟ دواة بيعمل كل ده لوحده، ويبعت التذكير على واتساب. ارفع الشيت ده عليه بضغطة.</x:t>
  </x:si>
  <x:si>
    <x:t>dawat-app.com</x:t>
  </x:si>
  <x:si>
    <x:t>إزاي تستخدم الشيت</x:t>
  </x:si>
  <x:si>
    <x:t>1. امسح سطور المثال في «الأعضاء» واكتب بياناتك مكانها.</x:t>
  </x:si>
  <x:si>
    <x:t>2. الخانات الرمادية والمحسوبة (الرقم، الباقي، الحالة، المجاميع) بتتحسب لوحدها، متكتبش فيها.</x:t>
  </x:si>
  <x:si>
    <x:t>3. الألوان بتنبّهك: الأحمر متأخر أو خلص، البرتقالي قرّب يخلص أو عليه فلوس، الأخضر تمام.</x:t>
  </x:si>
  <x:si>
    <x:t>4. اعمل نسخة من الملف كل شهر (ملف لكل شهر) لو عايز ترجع لشهور فاتت.</x:t>
  </x:si>
  <x:si>
    <x:t/>
  </x:si>
  <x:si>
    <x:t>الشيت مجاني من دواة، وتقدر تشاركه مع أي حد.</x:t>
  </x:si>
  <x:si>
    <x:t>لما يكبر عليك: دواة بيحسب كل ده لوحده على الموبايل، ويبعت تذكير التجديد والفلوس على واتساب، وتدخّل الشيت ده عليه بضغطة.</x:t>
  </x:si>
</x:sst>
</file>

<file path=xl/styles.xml><?xml version="1.0" encoding="utf-8"?>
<x:styleSheet xmlns:x="http://schemas.openxmlformats.org/spreadsheetml/2006/main">
  <x:numFmts count="5">
    <x:numFmt numFmtId="0" formatCode=""/>
    <x:numFmt numFmtId="164" formatCode="00000000000"/>
    <x:numFmt numFmtId="165" formatCode="yyyy/mm/dd"/>
    <x:numFmt numFmtId="166" formatCode="#,##0"/>
    <x:numFmt numFmtId="167" formatCode="0"/>
  </x:numFmts>
  <x:fonts count="11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vertAlign val="baseline"/>
      <x:sz val="11"/>
      <x:color rgb="FF808080"/>
      <x:name val="Arial"/>
      <x:family val="2"/>
    </x:font>
    <x:font>
      <x:b/>
      <x:vertAlign val="baseline"/>
      <x:sz val="11"/>
      <x:color rgb="FF808080"/>
      <x:name val="Arial"/>
      <x:family val="2"/>
    </x:font>
    <x:font>
      <x:b/>
      <x:vertAlign val="baseline"/>
      <x:sz val="11"/>
      <x:color rgb="FFFFFFFF"/>
      <x:name val="Arial"/>
      <x:family val="2"/>
    </x:font>
    <x:font>
      <x:b/>
      <x:vertAlign val="baseline"/>
      <x:sz val="20"/>
      <x:color rgb="FF0F6B3F"/>
      <x:name val="Arial"/>
      <x:family val="2"/>
    </x:font>
    <x:font>
      <x:b/>
      <x:vertAlign val="baseline"/>
      <x:sz val="14"/>
      <x:color rgb="FF000000"/>
      <x:name val="Arial"/>
      <x:family val="2"/>
    </x:font>
    <x:font>
      <x:vertAlign val="baseline"/>
      <x:sz val="11"/>
      <x:color rgb="FF3F4F46"/>
      <x:name val="Arial"/>
      <x:family val="2"/>
    </x:font>
    <x:font>
      <x:b/>
      <x:u val="single"/>
      <x:vertAlign val="baseline"/>
      <x:sz val="11"/>
      <x:color rgb="FF0F6B3F"/>
      <x:name val="Arial"/>
      <x:family val="2"/>
    </x:font>
    <x:font>
      <x:b/>
      <x:vertAlign val="baseline"/>
      <x:sz val="18"/>
      <x:color rgb="FF0F6B3F"/>
      <x:name val="Arial"/>
      <x:family val="2"/>
    </x:font>
    <x:font>
      <x:vertAlign val="baseline"/>
      <x:sz val="11"/>
      <x:color rgb="FF0F6B3F"/>
      <x:name val="Arial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6B3F"/>
      </x:patternFill>
    </x:fill>
    <x:fill>
      <x:patternFill patternType="solid">
        <x:fgColor rgb="FFE7F4EC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5EAE7"/>
      </x:bottom>
      <x:diagonal style="none">
        <x:color rgb="FF000000"/>
      </x:diagonal>
    </x:border>
  </x:borders>
  <x:cellStyleXfs count="2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4" fillId="2" borderId="0" applyNumberFormat="1" applyFill="0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6" fontId="1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1" fillId="3" borderId="0" applyNumberFormat="1" applyFill="0" applyBorder="0" applyAlignment="1" applyProtection="1">
      <x:protection locked="1" hidden="0"/>
    </x:xf>
    <x:xf numFmtId="167" fontId="6" fillId="3" borderId="0" applyNumberFormat="1" applyFill="0" applyBorder="0" applyAlignment="1" applyProtection="1">
      <x:protection locked="1" hidden="0"/>
    </x:xf>
    <x:xf numFmtId="0" fontId="1" fillId="4" borderId="0" applyNumberFormat="1" applyFill="0" applyBorder="0" applyAlignment="1" applyProtection="1">
      <x:protection locked="1" hidden="0"/>
    </x:xf>
    <x:xf numFmtId="167" fontId="6" fillId="4" borderId="0" applyNumberFormat="1" applyFill="0" applyBorder="0" applyAlignment="1" applyProtection="1">
      <x:protection locked="1" hidden="0"/>
    </x:xf>
    <x:xf numFmtId="166" fontId="6" fillId="3" borderId="0" applyNumberFormat="1" applyFill="0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</x:cellStyleXfs>
  <x:cellXfs count="2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6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7" fontId="6" fillId="3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4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7" fontId="6" fillId="4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6" fontId="6" fillId="3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8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9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4">
    <x:dxf>
      <x:font>
        <x:b/>
        <x:color rgb="FFB42318"/>
      </x:font>
      <x:fill>
        <x:patternFill patternType="solid">
          <x:fgColor auto="1"/>
          <x:bgColor rgb="FFFDEEED"/>
        </x:patternFill>
      </x:fill>
    </x:dxf>
    <x:dxf>
      <x:font>
        <x:b/>
        <x:color rgb="FFA94F05"/>
      </x:font>
      <x:fill>
        <x:patternFill patternType="solid">
          <x:fgColor auto="1"/>
          <x:bgColor rgb="FFFFF4E0"/>
        </x:patternFill>
      </x:fill>
    </x:dxf>
    <x:dxf>
      <x:font>
        <x:b/>
        <x:color rgb="FF0F6B3F"/>
      </x:font>
      <x:fill>
        <x:patternFill patternType="solid">
          <x:fgColor auto="1"/>
          <x:bgColor rgb="FFE7F4EC"/>
        </x:patternFill>
      </x:fill>
    </x:dxf>
    <x:dxf>
      <x:font>
        <x:b/>
        <x:color rgb="FFA94F05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8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dawat-app.com/?from=sheet" TargetMode="Externa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13"/>
  <x:sheetViews>
    <x:sheetView showGridLines="0" rightToLeft="1" workbookViewId="0"/>
  </x:sheetViews>
  <x:sheetFormatPr defaultRowHeight="15"/>
  <x:cols>
    <x:col min="4" max="16384" width="9.140625" style="1" customWidth="1"/>
    <x:col min="1" max="1" width="3.710625" style="1" customWidth="1"/>
    <x:col min="2" max="2" width="34.710625" style="1" customWidth="1"/>
    <x:col min="3" max="3" width="18.710625" style="1" customWidth="1"/>
  </x:cols>
  <x:sheetData>
    <x:row r="2" spans="1:3">
      <x:c r="B2" s="10" t="s">
        <x:v>17</x:v>
      </x:c>
    </x:row>
    <x:row r="4" spans="1:3" ht="26" customHeight="1">
      <x:c r="B4" s="11" t="s">
        <x:v>18</x:v>
      </x:c>
      <x:c r="C4" s="12">
        <x:f>COUNTA('الأعضاء'!B2:B301)</x:f>
      </x:c>
    </x:row>
    <x:row r="5" spans="1:3" ht="26" customHeight="1">
      <x:c r="B5" s="13" t="s">
        <x:v>19</x:v>
      </x:c>
      <x:c r="C5" s="14">
        <x:f>COUNTIF('الأعضاء'!K2:K301,"ساري")</x:f>
      </x:c>
    </x:row>
    <x:row r="6" spans="1:3" ht="26" customHeight="1">
      <x:c r="B6" s="11" t="s">
        <x:v>20</x:v>
      </x:c>
      <x:c r="C6" s="12">
        <x:f>COUNTIF('الأعضاء'!K2:K301,"قرّب يخلص")</x:f>
      </x:c>
    </x:row>
    <x:row r="7" spans="1:3" ht="26" customHeight="1">
      <x:c r="B7" s="13" t="s">
        <x:v>21</x:v>
      </x:c>
      <x:c r="C7" s="14">
        <x:f>COUNTIF('الأعضاء'!K2:K301,"خلص")</x:f>
      </x:c>
    </x:row>
    <x:row r="8" spans="1:3" ht="26" customHeight="1">
      <x:c r="B8" s="11" t="s">
        <x:v>22</x:v>
      </x:c>
      <x:c r="C8" s="15">
        <x:f>SUM('الأعضاء'!J2:J301)</x:f>
      </x:c>
    </x:row>
    <x:row r="10" spans="1:3" ht="48" customHeight="1">
      <x:c r="B10" s="16" t="s">
        <x:v>23</x:v>
      </x:c>
      <x:c r="C10" s="17"/>
    </x:row>
    <x:row r="12" spans="1:3" ht="40" customHeight="1">
      <x:c r="B12" s="17" t="s">
        <x:v>24</x:v>
      </x:c>
      <x:c r="C12" s="17"/>
    </x:row>
    <x:row r="13" spans="1:3">
      <x:c r="B13" s="18" t="s">
        <x:v>25</x:v>
      </x:c>
    </x:row>
  </x:sheetData>
  <x:mergeCells count="2">
    <x:mergeCell ref="B10:C10"/>
    <x:mergeCell ref="B12:C12"/>
  </x:mergeCells>
  <x:hyperlinks>
    <x:hyperlink ref="B13" r:id="rId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01"/>
  <x:sheetViews>
    <x:sheetView showGridLines="0" rightToLeft="1" workbookViewId="0">
      <x:pane xSplit="0" ySplit="1" topLeftCell="A2" activePane="bottomLeft" state="frozenSplit"/>
    </x:sheetView>
  </x:sheetViews>
  <x:sheetFormatPr defaultRowHeight="15"/>
  <x:cols>
    <x:col min="13" max="16384" width="9.140625" style="1" customWidth="1"/>
    <x:col min="1" max="1" width="5.710625" style="2" customWidth="1"/>
    <x:col min="2" max="2" width="22.710625" style="1" customWidth="1"/>
    <x:col min="3" max="3" width="15.710625" style="1" customWidth="1"/>
    <x:col min="4" max="4" width="14.710625" style="1" customWidth="1"/>
    <x:col min="5" max="5" width="15.710625" style="1" customWidth="1"/>
    <x:col min="6" max="6" width="12.710625" style="1" customWidth="1"/>
    <x:col min="7" max="7" width="15.710625" style="1" customWidth="1"/>
    <x:col min="8" max="10" width="10.710625" style="1" customWidth="1"/>
    <x:col min="11" max="11" width="12.710625" style="1" customWidth="1"/>
    <x:col min="12" max="12" width="24.710625" style="1" customWidth="1"/>
  </x:cols>
  <x:sheetData>
    <x:row r="1" spans="1:12" ht="30" customHeight="1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4" t="s">
        <x:v>10</x:v>
      </x:c>
      <x:c r="L1" s="4" t="s">
        <x:v>11</x:v>
      </x:c>
    </x:row>
    <x:row r="2" spans="1:12" ht="20" customHeight="1">
      <x:c r="A2" s="5">
        <x:f>IF(B2="","",ROW()-1)</x:f>
      </x:c>
      <x:c r="B2" s="6" t="s">
        <x:v>12</x:v>
      </x:c>
      <x:c r="C2" s="7">
        <x:v>1012345678</x:v>
      </x:c>
      <x:c r="D2" s="6" t="s">
        <x:v>13</x:v>
      </x:c>
      <x:c r="E2" s="8">
        <x:v>46288</x:v>
      </x:c>
      <x:c r="F2" s="6">
        <x:v>1</x:v>
      </x:c>
      <x:c r="G2" s="8">
        <x:f>IF(OR(E2="",F2=""),"",EDATE(E2,F2))</x:f>
      </x:c>
      <x:c r="H2" s="9">
        <x:v>600</x:v>
      </x:c>
      <x:c r="I2" s="9">
        <x:v>600</x:v>
      </x:c>
      <x:c r="J2" s="9">
        <x:f>IF(H2="","",H2-N(I2))</x:f>
      </x:c>
      <x:c r="K2" s="6">
        <x:f>IF(G2="","",IF(G2&lt;TODAY(),"خلص",IF(G2-TODAY()&lt;=7,"قرّب يخلص","ساري")))</x:f>
      </x:c>
      <x:c r="L2" s="6"/>
    </x:row>
    <x:row r="3" spans="1:12" ht="20" customHeight="1">
      <x:c r="A3" s="5">
        <x:f>IF(B3="","",ROW()-1)</x:f>
      </x:c>
      <x:c r="B3" s="6" t="s">
        <x:v>14</x:v>
      </x:c>
      <x:c r="C3" s="7">
        <x:v>1112345678</x:v>
      </x:c>
      <x:c r="D3" s="6" t="s">
        <x:v>15</x:v>
      </x:c>
      <x:c r="E3" s="8">
        <x:v>46223</x:v>
      </x:c>
      <x:c r="F3" s="6">
        <x:v>3</x:v>
      </x:c>
      <x:c r="G3" s="8">
        <x:f>IF(OR(E3="",F3=""),"",EDATE(E3,F3))</x:f>
      </x:c>
      <x:c r="H3" s="9">
        <x:v>1500</x:v>
      </x:c>
      <x:c r="I3" s="9">
        <x:v>1000</x:v>
      </x:c>
      <x:c r="J3" s="9">
        <x:f>IF(H3="","",H3-N(I3))</x:f>
      </x:c>
      <x:c r="K3" s="6">
        <x:f>IF(G3="","",IF(G3&lt;TODAY(),"خلص",IF(G3-TODAY()&lt;=7,"قرّب يخلص","ساري")))</x:f>
      </x:c>
      <x:c r="L3" s="6"/>
    </x:row>
    <x:row r="4" spans="1:12" ht="20" customHeight="1">
      <x:c r="A4" s="5">
        <x:f>IF(B4="","",ROW()-1)</x:f>
      </x:c>
      <x:c r="B4" s="6" t="s">
        <x:v>16</x:v>
      </x:c>
      <x:c r="C4" s="7">
        <x:v>1212345678</x:v>
      </x:c>
      <x:c r="D4" s="6" t="s">
        <x:v>13</x:v>
      </x:c>
      <x:c r="E4" s="8">
        <x:v>46268</x:v>
      </x:c>
      <x:c r="F4" s="6">
        <x:v>1</x:v>
      </x:c>
      <x:c r="G4" s="8">
        <x:f>IF(OR(E4="",F4=""),"",EDATE(E4,F4))</x:f>
      </x:c>
      <x:c r="H4" s="9">
        <x:v>600</x:v>
      </x:c>
      <x:c r="I4" s="9">
        <x:v>600</x:v>
      </x:c>
      <x:c r="J4" s="9">
        <x:f>IF(H4="","",H4-N(I4))</x:f>
      </x:c>
      <x:c r="K4" s="6">
        <x:f>IF(G4="","",IF(G4&lt;TODAY(),"خلص",IF(G4-TODAY()&lt;=7,"قرّب يخلص","ساري")))</x:f>
      </x:c>
      <x:c r="L4" s="6"/>
    </x:row>
    <x:row r="5" spans="1:12" ht="20" customHeight="1">
      <x:c r="A5" s="5">
        <x:f>IF(B5="","",ROW()-1)</x:f>
      </x:c>
      <x:c r="B5" s="6"/>
      <x:c r="C5" s="7"/>
      <x:c r="D5" s="6"/>
      <x:c r="E5" s="8"/>
      <x:c r="F5" s="6"/>
      <x:c r="G5" s="8">
        <x:f>IF(OR(E5="",F5=""),"",EDATE(E5,F5))</x:f>
      </x:c>
      <x:c r="H5" s="9"/>
      <x:c r="I5" s="9"/>
      <x:c r="J5" s="9">
        <x:f>IF(H5="","",H5-N(I5))</x:f>
      </x:c>
      <x:c r="K5" s="6">
        <x:f>IF(G5="","",IF(G5&lt;TODAY(),"خلص",IF(G5-TODAY()&lt;=7,"قرّب يخلص","ساري")))</x:f>
      </x:c>
      <x:c r="L5" s="6"/>
    </x:row>
    <x:row r="6" spans="1:12" ht="20" customHeight="1">
      <x:c r="A6" s="5">
        <x:f>IF(B6="","",ROW()-1)</x:f>
      </x:c>
      <x:c r="B6" s="6"/>
      <x:c r="C6" s="7"/>
      <x:c r="D6" s="6"/>
      <x:c r="E6" s="8"/>
      <x:c r="F6" s="6"/>
      <x:c r="G6" s="8">
        <x:f>IF(OR(E6="",F6=""),"",EDATE(E6,F6))</x:f>
      </x:c>
      <x:c r="H6" s="9"/>
      <x:c r="I6" s="9"/>
      <x:c r="J6" s="9">
        <x:f>IF(H6="","",H6-N(I6))</x:f>
      </x:c>
      <x:c r="K6" s="6">
        <x:f>IF(G6="","",IF(G6&lt;TODAY(),"خلص",IF(G6-TODAY()&lt;=7,"قرّب يخلص","ساري")))</x:f>
      </x:c>
      <x:c r="L6" s="6"/>
    </x:row>
    <x:row r="7" spans="1:12" ht="20" customHeight="1">
      <x:c r="A7" s="5">
        <x:f>IF(B7="","",ROW()-1)</x:f>
      </x:c>
      <x:c r="B7" s="6"/>
      <x:c r="C7" s="7"/>
      <x:c r="D7" s="6"/>
      <x:c r="E7" s="8"/>
      <x:c r="F7" s="6"/>
      <x:c r="G7" s="8">
        <x:f>IF(OR(E7="",F7=""),"",EDATE(E7,F7))</x:f>
      </x:c>
      <x:c r="H7" s="9"/>
      <x:c r="I7" s="9"/>
      <x:c r="J7" s="9">
        <x:f>IF(H7="","",H7-N(I7))</x:f>
      </x:c>
      <x:c r="K7" s="6">
        <x:f>IF(G7="","",IF(G7&lt;TODAY(),"خلص",IF(G7-TODAY()&lt;=7,"قرّب يخلص","ساري")))</x:f>
      </x:c>
      <x:c r="L7" s="6"/>
    </x:row>
    <x:row r="8" spans="1:12" ht="20" customHeight="1">
      <x:c r="A8" s="5">
        <x:f>IF(B8="","",ROW()-1)</x:f>
      </x:c>
      <x:c r="B8" s="6"/>
      <x:c r="C8" s="7"/>
      <x:c r="D8" s="6"/>
      <x:c r="E8" s="8"/>
      <x:c r="F8" s="6"/>
      <x:c r="G8" s="8">
        <x:f>IF(OR(E8="",F8=""),"",EDATE(E8,F8))</x:f>
      </x:c>
      <x:c r="H8" s="9"/>
      <x:c r="I8" s="9"/>
      <x:c r="J8" s="9">
        <x:f>IF(H8="","",H8-N(I8))</x:f>
      </x:c>
      <x:c r="K8" s="6">
        <x:f>IF(G8="","",IF(G8&lt;TODAY(),"خلص",IF(G8-TODAY()&lt;=7,"قرّب يخلص","ساري")))</x:f>
      </x:c>
      <x:c r="L8" s="6"/>
    </x:row>
    <x:row r="9" spans="1:12" ht="20" customHeight="1">
      <x:c r="A9" s="5">
        <x:f>IF(B9="","",ROW()-1)</x:f>
      </x:c>
      <x:c r="B9" s="6"/>
      <x:c r="C9" s="7"/>
      <x:c r="D9" s="6"/>
      <x:c r="E9" s="8"/>
      <x:c r="F9" s="6"/>
      <x:c r="G9" s="8">
        <x:f>IF(OR(E9="",F9=""),"",EDATE(E9,F9))</x:f>
      </x:c>
      <x:c r="H9" s="9"/>
      <x:c r="I9" s="9"/>
      <x:c r="J9" s="9">
        <x:f>IF(H9="","",H9-N(I9))</x:f>
      </x:c>
      <x:c r="K9" s="6">
        <x:f>IF(G9="","",IF(G9&lt;TODAY(),"خلص",IF(G9-TODAY()&lt;=7,"قرّب يخلص","ساري")))</x:f>
      </x:c>
      <x:c r="L9" s="6"/>
    </x:row>
    <x:row r="10" spans="1:12" ht="20" customHeight="1">
      <x:c r="A10" s="5">
        <x:f>IF(B10="","",ROW()-1)</x:f>
      </x:c>
      <x:c r="B10" s="6"/>
      <x:c r="C10" s="7"/>
      <x:c r="D10" s="6"/>
      <x:c r="E10" s="8"/>
      <x:c r="F10" s="6"/>
      <x:c r="G10" s="8">
        <x:f>IF(OR(E10="",F10=""),"",EDATE(E10,F10))</x:f>
      </x:c>
      <x:c r="H10" s="9"/>
      <x:c r="I10" s="9"/>
      <x:c r="J10" s="9">
        <x:f>IF(H10="","",H10-N(I10))</x:f>
      </x:c>
      <x:c r="K10" s="6">
        <x:f>IF(G10="","",IF(G10&lt;TODAY(),"خلص",IF(G10-TODAY()&lt;=7,"قرّب يخلص","ساري")))</x:f>
      </x:c>
      <x:c r="L10" s="6"/>
    </x:row>
    <x:row r="11" spans="1:12" ht="20" customHeight="1">
      <x:c r="A11" s="5">
        <x:f>IF(B11="","",ROW()-1)</x:f>
      </x:c>
      <x:c r="B11" s="6"/>
      <x:c r="C11" s="7"/>
      <x:c r="D11" s="6"/>
      <x:c r="E11" s="8"/>
      <x:c r="F11" s="6"/>
      <x:c r="G11" s="8">
        <x:f>IF(OR(E11="",F11=""),"",EDATE(E11,F11))</x:f>
      </x:c>
      <x:c r="H11" s="9"/>
      <x:c r="I11" s="9"/>
      <x:c r="J11" s="9">
        <x:f>IF(H11="","",H11-N(I11))</x:f>
      </x:c>
      <x:c r="K11" s="6">
        <x:f>IF(G11="","",IF(G11&lt;TODAY(),"خلص",IF(G11-TODAY()&lt;=7,"قرّب يخلص","ساري")))</x:f>
      </x:c>
      <x:c r="L11" s="6"/>
    </x:row>
    <x:row r="12" spans="1:12" ht="20" customHeight="1">
      <x:c r="A12" s="5">
        <x:f>IF(B12="","",ROW()-1)</x:f>
      </x:c>
      <x:c r="B12" s="6"/>
      <x:c r="C12" s="7"/>
      <x:c r="D12" s="6"/>
      <x:c r="E12" s="8"/>
      <x:c r="F12" s="6"/>
      <x:c r="G12" s="8">
        <x:f>IF(OR(E12="",F12=""),"",EDATE(E12,F12))</x:f>
      </x:c>
      <x:c r="H12" s="9"/>
      <x:c r="I12" s="9"/>
      <x:c r="J12" s="9">
        <x:f>IF(H12="","",H12-N(I12))</x:f>
      </x:c>
      <x:c r="K12" s="6">
        <x:f>IF(G12="","",IF(G12&lt;TODAY(),"خلص",IF(G12-TODAY()&lt;=7,"قرّب يخلص","ساري")))</x:f>
      </x:c>
      <x:c r="L12" s="6"/>
    </x:row>
    <x:row r="13" spans="1:12" ht="20" customHeight="1">
      <x:c r="A13" s="5">
        <x:f>IF(B13="","",ROW()-1)</x:f>
      </x:c>
      <x:c r="B13" s="6"/>
      <x:c r="C13" s="7"/>
      <x:c r="D13" s="6"/>
      <x:c r="E13" s="8"/>
      <x:c r="F13" s="6"/>
      <x:c r="G13" s="8">
        <x:f>IF(OR(E13="",F13=""),"",EDATE(E13,F13))</x:f>
      </x:c>
      <x:c r="H13" s="9"/>
      <x:c r="I13" s="9"/>
      <x:c r="J13" s="9">
        <x:f>IF(H13="","",H13-N(I13))</x:f>
      </x:c>
      <x:c r="K13" s="6">
        <x:f>IF(G13="","",IF(G13&lt;TODAY(),"خلص",IF(G13-TODAY()&lt;=7,"قرّب يخلص","ساري")))</x:f>
      </x:c>
      <x:c r="L13" s="6"/>
    </x:row>
    <x:row r="14" spans="1:12" ht="20" customHeight="1">
      <x:c r="A14" s="5">
        <x:f>IF(B14="","",ROW()-1)</x:f>
      </x:c>
      <x:c r="B14" s="6"/>
      <x:c r="C14" s="7"/>
      <x:c r="D14" s="6"/>
      <x:c r="E14" s="8"/>
      <x:c r="F14" s="6"/>
      <x:c r="G14" s="8">
        <x:f>IF(OR(E14="",F14=""),"",EDATE(E14,F14))</x:f>
      </x:c>
      <x:c r="H14" s="9"/>
      <x:c r="I14" s="9"/>
      <x:c r="J14" s="9">
        <x:f>IF(H14="","",H14-N(I14))</x:f>
      </x:c>
      <x:c r="K14" s="6">
        <x:f>IF(G14="","",IF(G14&lt;TODAY(),"خلص",IF(G14-TODAY()&lt;=7,"قرّب يخلص","ساري")))</x:f>
      </x:c>
      <x:c r="L14" s="6"/>
    </x:row>
    <x:row r="15" spans="1:12" ht="20" customHeight="1">
      <x:c r="A15" s="5">
        <x:f>IF(B15="","",ROW()-1)</x:f>
      </x:c>
      <x:c r="B15" s="6"/>
      <x:c r="C15" s="7"/>
      <x:c r="D15" s="6"/>
      <x:c r="E15" s="8"/>
      <x:c r="F15" s="6"/>
      <x:c r="G15" s="8">
        <x:f>IF(OR(E15="",F15=""),"",EDATE(E15,F15))</x:f>
      </x:c>
      <x:c r="H15" s="9"/>
      <x:c r="I15" s="9"/>
      <x:c r="J15" s="9">
        <x:f>IF(H15="","",H15-N(I15))</x:f>
      </x:c>
      <x:c r="K15" s="6">
        <x:f>IF(G15="","",IF(G15&lt;TODAY(),"خلص",IF(G15-TODAY()&lt;=7,"قرّب يخلص","ساري")))</x:f>
      </x:c>
      <x:c r="L15" s="6"/>
    </x:row>
    <x:row r="16" spans="1:12" ht="20" customHeight="1">
      <x:c r="A16" s="5">
        <x:f>IF(B16="","",ROW()-1)</x:f>
      </x:c>
      <x:c r="B16" s="6"/>
      <x:c r="C16" s="7"/>
      <x:c r="D16" s="6"/>
      <x:c r="E16" s="8"/>
      <x:c r="F16" s="6"/>
      <x:c r="G16" s="8">
        <x:f>IF(OR(E16="",F16=""),"",EDATE(E16,F16))</x:f>
      </x:c>
      <x:c r="H16" s="9"/>
      <x:c r="I16" s="9"/>
      <x:c r="J16" s="9">
        <x:f>IF(H16="","",H16-N(I16))</x:f>
      </x:c>
      <x:c r="K16" s="6">
        <x:f>IF(G16="","",IF(G16&lt;TODAY(),"خلص",IF(G16-TODAY()&lt;=7,"قرّب يخلص","ساري")))</x:f>
      </x:c>
      <x:c r="L16" s="6"/>
    </x:row>
    <x:row r="17" spans="1:12" ht="20" customHeight="1">
      <x:c r="A17" s="5">
        <x:f>IF(B17="","",ROW()-1)</x:f>
      </x:c>
      <x:c r="B17" s="6"/>
      <x:c r="C17" s="7"/>
      <x:c r="D17" s="6"/>
      <x:c r="E17" s="8"/>
      <x:c r="F17" s="6"/>
      <x:c r="G17" s="8">
        <x:f>IF(OR(E17="",F17=""),"",EDATE(E17,F17))</x:f>
      </x:c>
      <x:c r="H17" s="9"/>
      <x:c r="I17" s="9"/>
      <x:c r="J17" s="9">
        <x:f>IF(H17="","",H17-N(I17))</x:f>
      </x:c>
      <x:c r="K17" s="6">
        <x:f>IF(G17="","",IF(G17&lt;TODAY(),"خلص",IF(G17-TODAY()&lt;=7,"قرّب يخلص","ساري")))</x:f>
      </x:c>
      <x:c r="L17" s="6"/>
    </x:row>
    <x:row r="18" spans="1:12" ht="20" customHeight="1">
      <x:c r="A18" s="5">
        <x:f>IF(B18="","",ROW()-1)</x:f>
      </x:c>
      <x:c r="B18" s="6"/>
      <x:c r="C18" s="7"/>
      <x:c r="D18" s="6"/>
      <x:c r="E18" s="8"/>
      <x:c r="F18" s="6"/>
      <x:c r="G18" s="8">
        <x:f>IF(OR(E18="",F18=""),"",EDATE(E18,F18))</x:f>
      </x:c>
      <x:c r="H18" s="9"/>
      <x:c r="I18" s="9"/>
      <x:c r="J18" s="9">
        <x:f>IF(H18="","",H18-N(I18))</x:f>
      </x:c>
      <x:c r="K18" s="6">
        <x:f>IF(G18="","",IF(G18&lt;TODAY(),"خلص",IF(G18-TODAY()&lt;=7,"قرّب يخلص","ساري")))</x:f>
      </x:c>
      <x:c r="L18" s="6"/>
    </x:row>
    <x:row r="19" spans="1:12" ht="20" customHeight="1">
      <x:c r="A19" s="5">
        <x:f>IF(B19="","",ROW()-1)</x:f>
      </x:c>
      <x:c r="B19" s="6"/>
      <x:c r="C19" s="7"/>
      <x:c r="D19" s="6"/>
      <x:c r="E19" s="8"/>
      <x:c r="F19" s="6"/>
      <x:c r="G19" s="8">
        <x:f>IF(OR(E19="",F19=""),"",EDATE(E19,F19))</x:f>
      </x:c>
      <x:c r="H19" s="9"/>
      <x:c r="I19" s="9"/>
      <x:c r="J19" s="9">
        <x:f>IF(H19="","",H19-N(I19))</x:f>
      </x:c>
      <x:c r="K19" s="6">
        <x:f>IF(G19="","",IF(G19&lt;TODAY(),"خلص",IF(G19-TODAY()&lt;=7,"قرّب يخلص","ساري")))</x:f>
      </x:c>
      <x:c r="L19" s="6"/>
    </x:row>
    <x:row r="20" spans="1:12" ht="20" customHeight="1">
      <x:c r="A20" s="5">
        <x:f>IF(B20="","",ROW()-1)</x:f>
      </x:c>
      <x:c r="B20" s="6"/>
      <x:c r="C20" s="7"/>
      <x:c r="D20" s="6"/>
      <x:c r="E20" s="8"/>
      <x:c r="F20" s="6"/>
      <x:c r="G20" s="8">
        <x:f>IF(OR(E20="",F20=""),"",EDATE(E20,F20))</x:f>
      </x:c>
      <x:c r="H20" s="9"/>
      <x:c r="I20" s="9"/>
      <x:c r="J20" s="9">
        <x:f>IF(H20="","",H20-N(I20))</x:f>
      </x:c>
      <x:c r="K20" s="6">
        <x:f>IF(G20="","",IF(G20&lt;TODAY(),"خلص",IF(G20-TODAY()&lt;=7,"قرّب يخلص","ساري")))</x:f>
      </x:c>
      <x:c r="L20" s="6"/>
    </x:row>
    <x:row r="21" spans="1:12" ht="20" customHeight="1">
      <x:c r="A21" s="5">
        <x:f>IF(B21="","",ROW()-1)</x:f>
      </x:c>
      <x:c r="B21" s="6"/>
      <x:c r="C21" s="7"/>
      <x:c r="D21" s="6"/>
      <x:c r="E21" s="8"/>
      <x:c r="F21" s="6"/>
      <x:c r="G21" s="8">
        <x:f>IF(OR(E21="",F21=""),"",EDATE(E21,F21))</x:f>
      </x:c>
      <x:c r="H21" s="9"/>
      <x:c r="I21" s="9"/>
      <x:c r="J21" s="9">
        <x:f>IF(H21="","",H21-N(I21))</x:f>
      </x:c>
      <x:c r="K21" s="6">
        <x:f>IF(G21="","",IF(G21&lt;TODAY(),"خلص",IF(G21-TODAY()&lt;=7,"قرّب يخلص","ساري")))</x:f>
      </x:c>
      <x:c r="L21" s="6"/>
    </x:row>
    <x:row r="22" spans="1:12" ht="20" customHeight="1">
      <x:c r="A22" s="5">
        <x:f>IF(B22="","",ROW()-1)</x:f>
      </x:c>
      <x:c r="B22" s="6"/>
      <x:c r="C22" s="7"/>
      <x:c r="D22" s="6"/>
      <x:c r="E22" s="8"/>
      <x:c r="F22" s="6"/>
      <x:c r="G22" s="8">
        <x:f>IF(OR(E22="",F22=""),"",EDATE(E22,F22))</x:f>
      </x:c>
      <x:c r="H22" s="9"/>
      <x:c r="I22" s="9"/>
      <x:c r="J22" s="9">
        <x:f>IF(H22="","",H22-N(I22))</x:f>
      </x:c>
      <x:c r="K22" s="6">
        <x:f>IF(G22="","",IF(G22&lt;TODAY(),"خلص",IF(G22-TODAY()&lt;=7,"قرّب يخلص","ساري")))</x:f>
      </x:c>
      <x:c r="L22" s="6"/>
    </x:row>
    <x:row r="23" spans="1:12" ht="20" customHeight="1">
      <x:c r="A23" s="5">
        <x:f>IF(B23="","",ROW()-1)</x:f>
      </x:c>
      <x:c r="B23" s="6"/>
      <x:c r="C23" s="7"/>
      <x:c r="D23" s="6"/>
      <x:c r="E23" s="8"/>
      <x:c r="F23" s="6"/>
      <x:c r="G23" s="8">
        <x:f>IF(OR(E23="",F23=""),"",EDATE(E23,F23))</x:f>
      </x:c>
      <x:c r="H23" s="9"/>
      <x:c r="I23" s="9"/>
      <x:c r="J23" s="9">
        <x:f>IF(H23="","",H23-N(I23))</x:f>
      </x:c>
      <x:c r="K23" s="6">
        <x:f>IF(G23="","",IF(G23&lt;TODAY(),"خلص",IF(G23-TODAY()&lt;=7,"قرّب يخلص","ساري")))</x:f>
      </x:c>
      <x:c r="L23" s="6"/>
    </x:row>
    <x:row r="24" spans="1:12" ht="20" customHeight="1">
      <x:c r="A24" s="5">
        <x:f>IF(B24="","",ROW()-1)</x:f>
      </x:c>
      <x:c r="B24" s="6"/>
      <x:c r="C24" s="7"/>
      <x:c r="D24" s="6"/>
      <x:c r="E24" s="8"/>
      <x:c r="F24" s="6"/>
      <x:c r="G24" s="8">
        <x:f>IF(OR(E24="",F24=""),"",EDATE(E24,F24))</x:f>
      </x:c>
      <x:c r="H24" s="9"/>
      <x:c r="I24" s="9"/>
      <x:c r="J24" s="9">
        <x:f>IF(H24="","",H24-N(I24))</x:f>
      </x:c>
      <x:c r="K24" s="6">
        <x:f>IF(G24="","",IF(G24&lt;TODAY(),"خلص",IF(G24-TODAY()&lt;=7,"قرّب يخلص","ساري")))</x:f>
      </x:c>
      <x:c r="L24" s="6"/>
    </x:row>
    <x:row r="25" spans="1:12" ht="20" customHeight="1">
      <x:c r="A25" s="5">
        <x:f>IF(B25="","",ROW()-1)</x:f>
      </x:c>
      <x:c r="B25" s="6"/>
      <x:c r="C25" s="7"/>
      <x:c r="D25" s="6"/>
      <x:c r="E25" s="8"/>
      <x:c r="F25" s="6"/>
      <x:c r="G25" s="8">
        <x:f>IF(OR(E25="",F25=""),"",EDATE(E25,F25))</x:f>
      </x:c>
      <x:c r="H25" s="9"/>
      <x:c r="I25" s="9"/>
      <x:c r="J25" s="9">
        <x:f>IF(H25="","",H25-N(I25))</x:f>
      </x:c>
      <x:c r="K25" s="6">
        <x:f>IF(G25="","",IF(G25&lt;TODAY(),"خلص",IF(G25-TODAY()&lt;=7,"قرّب يخلص","ساري")))</x:f>
      </x:c>
      <x:c r="L25" s="6"/>
    </x:row>
    <x:row r="26" spans="1:12" ht="20" customHeight="1">
      <x:c r="A26" s="5">
        <x:f>IF(B26="","",ROW()-1)</x:f>
      </x:c>
      <x:c r="B26" s="6"/>
      <x:c r="C26" s="7"/>
      <x:c r="D26" s="6"/>
      <x:c r="E26" s="8"/>
      <x:c r="F26" s="6"/>
      <x:c r="G26" s="8">
        <x:f>IF(OR(E26="",F26=""),"",EDATE(E26,F26))</x:f>
      </x:c>
      <x:c r="H26" s="9"/>
      <x:c r="I26" s="9"/>
      <x:c r="J26" s="9">
        <x:f>IF(H26="","",H26-N(I26))</x:f>
      </x:c>
      <x:c r="K26" s="6">
        <x:f>IF(G26="","",IF(G26&lt;TODAY(),"خلص",IF(G26-TODAY()&lt;=7,"قرّب يخلص","ساري")))</x:f>
      </x:c>
      <x:c r="L26" s="6"/>
    </x:row>
    <x:row r="27" spans="1:12" ht="20" customHeight="1">
      <x:c r="A27" s="5">
        <x:f>IF(B27="","",ROW()-1)</x:f>
      </x:c>
      <x:c r="B27" s="6"/>
      <x:c r="C27" s="7"/>
      <x:c r="D27" s="6"/>
      <x:c r="E27" s="8"/>
      <x:c r="F27" s="6"/>
      <x:c r="G27" s="8">
        <x:f>IF(OR(E27="",F27=""),"",EDATE(E27,F27))</x:f>
      </x:c>
      <x:c r="H27" s="9"/>
      <x:c r="I27" s="9"/>
      <x:c r="J27" s="9">
        <x:f>IF(H27="","",H27-N(I27))</x:f>
      </x:c>
      <x:c r="K27" s="6">
        <x:f>IF(G27="","",IF(G27&lt;TODAY(),"خلص",IF(G27-TODAY()&lt;=7,"قرّب يخلص","ساري")))</x:f>
      </x:c>
      <x:c r="L27" s="6"/>
    </x:row>
    <x:row r="28" spans="1:12" ht="20" customHeight="1">
      <x:c r="A28" s="5">
        <x:f>IF(B28="","",ROW()-1)</x:f>
      </x:c>
      <x:c r="B28" s="6"/>
      <x:c r="C28" s="7"/>
      <x:c r="D28" s="6"/>
      <x:c r="E28" s="8"/>
      <x:c r="F28" s="6"/>
      <x:c r="G28" s="8">
        <x:f>IF(OR(E28="",F28=""),"",EDATE(E28,F28))</x:f>
      </x:c>
      <x:c r="H28" s="9"/>
      <x:c r="I28" s="9"/>
      <x:c r="J28" s="9">
        <x:f>IF(H28="","",H28-N(I28))</x:f>
      </x:c>
      <x:c r="K28" s="6">
        <x:f>IF(G28="","",IF(G28&lt;TODAY(),"خلص",IF(G28-TODAY()&lt;=7,"قرّب يخلص","ساري")))</x:f>
      </x:c>
      <x:c r="L28" s="6"/>
    </x:row>
    <x:row r="29" spans="1:12" ht="20" customHeight="1">
      <x:c r="A29" s="5">
        <x:f>IF(B29="","",ROW()-1)</x:f>
      </x:c>
      <x:c r="B29" s="6"/>
      <x:c r="C29" s="7"/>
      <x:c r="D29" s="6"/>
      <x:c r="E29" s="8"/>
      <x:c r="F29" s="6"/>
      <x:c r="G29" s="8">
        <x:f>IF(OR(E29="",F29=""),"",EDATE(E29,F29))</x:f>
      </x:c>
      <x:c r="H29" s="9"/>
      <x:c r="I29" s="9"/>
      <x:c r="J29" s="9">
        <x:f>IF(H29="","",H29-N(I29))</x:f>
      </x:c>
      <x:c r="K29" s="6">
        <x:f>IF(G29="","",IF(G29&lt;TODAY(),"خلص",IF(G29-TODAY()&lt;=7,"قرّب يخلص","ساري")))</x:f>
      </x:c>
      <x:c r="L29" s="6"/>
    </x:row>
    <x:row r="30" spans="1:12" ht="20" customHeight="1">
      <x:c r="A30" s="5">
        <x:f>IF(B30="","",ROW()-1)</x:f>
      </x:c>
      <x:c r="B30" s="6"/>
      <x:c r="C30" s="7"/>
      <x:c r="D30" s="6"/>
      <x:c r="E30" s="8"/>
      <x:c r="F30" s="6"/>
      <x:c r="G30" s="8">
        <x:f>IF(OR(E30="",F30=""),"",EDATE(E30,F30))</x:f>
      </x:c>
      <x:c r="H30" s="9"/>
      <x:c r="I30" s="9"/>
      <x:c r="J30" s="9">
        <x:f>IF(H30="","",H30-N(I30))</x:f>
      </x:c>
      <x:c r="K30" s="6">
        <x:f>IF(G30="","",IF(G30&lt;TODAY(),"خلص",IF(G30-TODAY()&lt;=7,"قرّب يخلص","ساري")))</x:f>
      </x:c>
      <x:c r="L30" s="6"/>
    </x:row>
    <x:row r="31" spans="1:12" ht="20" customHeight="1">
      <x:c r="A31" s="5">
        <x:f>IF(B31="","",ROW()-1)</x:f>
      </x:c>
      <x:c r="B31" s="6"/>
      <x:c r="C31" s="7"/>
      <x:c r="D31" s="6"/>
      <x:c r="E31" s="8"/>
      <x:c r="F31" s="6"/>
      <x:c r="G31" s="8">
        <x:f>IF(OR(E31="",F31=""),"",EDATE(E31,F31))</x:f>
      </x:c>
      <x:c r="H31" s="9"/>
      <x:c r="I31" s="9"/>
      <x:c r="J31" s="9">
        <x:f>IF(H31="","",H31-N(I31))</x:f>
      </x:c>
      <x:c r="K31" s="6">
        <x:f>IF(G31="","",IF(G31&lt;TODAY(),"خلص",IF(G31-TODAY()&lt;=7,"قرّب يخلص","ساري")))</x:f>
      </x:c>
      <x:c r="L31" s="6"/>
    </x:row>
    <x:row r="32" spans="1:12" ht="20" customHeight="1">
      <x:c r="A32" s="5">
        <x:f>IF(B32="","",ROW()-1)</x:f>
      </x:c>
      <x:c r="B32" s="6"/>
      <x:c r="C32" s="7"/>
      <x:c r="D32" s="6"/>
      <x:c r="E32" s="8"/>
      <x:c r="F32" s="6"/>
      <x:c r="G32" s="8">
        <x:f>IF(OR(E32="",F32=""),"",EDATE(E32,F32))</x:f>
      </x:c>
      <x:c r="H32" s="9"/>
      <x:c r="I32" s="9"/>
      <x:c r="J32" s="9">
        <x:f>IF(H32="","",H32-N(I32))</x:f>
      </x:c>
      <x:c r="K32" s="6">
        <x:f>IF(G32="","",IF(G32&lt;TODAY(),"خلص",IF(G32-TODAY()&lt;=7,"قرّب يخلص","ساري")))</x:f>
      </x:c>
      <x:c r="L32" s="6"/>
    </x:row>
    <x:row r="33" spans="1:12" ht="20" customHeight="1">
      <x:c r="A33" s="5">
        <x:f>IF(B33="","",ROW()-1)</x:f>
      </x:c>
      <x:c r="B33" s="6"/>
      <x:c r="C33" s="7"/>
      <x:c r="D33" s="6"/>
      <x:c r="E33" s="8"/>
      <x:c r="F33" s="6"/>
      <x:c r="G33" s="8">
        <x:f>IF(OR(E33="",F33=""),"",EDATE(E33,F33))</x:f>
      </x:c>
      <x:c r="H33" s="9"/>
      <x:c r="I33" s="9"/>
      <x:c r="J33" s="9">
        <x:f>IF(H33="","",H33-N(I33))</x:f>
      </x:c>
      <x:c r="K33" s="6">
        <x:f>IF(G33="","",IF(G33&lt;TODAY(),"خلص",IF(G33-TODAY()&lt;=7,"قرّب يخلص","ساري")))</x:f>
      </x:c>
      <x:c r="L33" s="6"/>
    </x:row>
    <x:row r="34" spans="1:12" ht="20" customHeight="1">
      <x:c r="A34" s="5">
        <x:f>IF(B34="","",ROW()-1)</x:f>
      </x:c>
      <x:c r="B34" s="6"/>
      <x:c r="C34" s="7"/>
      <x:c r="D34" s="6"/>
      <x:c r="E34" s="8"/>
      <x:c r="F34" s="6"/>
      <x:c r="G34" s="8">
        <x:f>IF(OR(E34="",F34=""),"",EDATE(E34,F34))</x:f>
      </x:c>
      <x:c r="H34" s="9"/>
      <x:c r="I34" s="9"/>
      <x:c r="J34" s="9">
        <x:f>IF(H34="","",H34-N(I34))</x:f>
      </x:c>
      <x:c r="K34" s="6">
        <x:f>IF(G34="","",IF(G34&lt;TODAY(),"خلص",IF(G34-TODAY()&lt;=7,"قرّب يخلص","ساري")))</x:f>
      </x:c>
      <x:c r="L34" s="6"/>
    </x:row>
    <x:row r="35" spans="1:12" ht="20" customHeight="1">
      <x:c r="A35" s="5">
        <x:f>IF(B35="","",ROW()-1)</x:f>
      </x:c>
      <x:c r="B35" s="6"/>
      <x:c r="C35" s="7"/>
      <x:c r="D35" s="6"/>
      <x:c r="E35" s="8"/>
      <x:c r="F35" s="6"/>
      <x:c r="G35" s="8">
        <x:f>IF(OR(E35="",F35=""),"",EDATE(E35,F35))</x:f>
      </x:c>
      <x:c r="H35" s="9"/>
      <x:c r="I35" s="9"/>
      <x:c r="J35" s="9">
        <x:f>IF(H35="","",H35-N(I35))</x:f>
      </x:c>
      <x:c r="K35" s="6">
        <x:f>IF(G35="","",IF(G35&lt;TODAY(),"خلص",IF(G35-TODAY()&lt;=7,"قرّب يخلص","ساري")))</x:f>
      </x:c>
      <x:c r="L35" s="6"/>
    </x:row>
    <x:row r="36" spans="1:12" ht="20" customHeight="1">
      <x:c r="A36" s="5">
        <x:f>IF(B36="","",ROW()-1)</x:f>
      </x:c>
      <x:c r="B36" s="6"/>
      <x:c r="C36" s="7"/>
      <x:c r="D36" s="6"/>
      <x:c r="E36" s="8"/>
      <x:c r="F36" s="6"/>
      <x:c r="G36" s="8">
        <x:f>IF(OR(E36="",F36=""),"",EDATE(E36,F36))</x:f>
      </x:c>
      <x:c r="H36" s="9"/>
      <x:c r="I36" s="9"/>
      <x:c r="J36" s="9">
        <x:f>IF(H36="","",H36-N(I36))</x:f>
      </x:c>
      <x:c r="K36" s="6">
        <x:f>IF(G36="","",IF(G36&lt;TODAY(),"خلص",IF(G36-TODAY()&lt;=7,"قرّب يخلص","ساري")))</x:f>
      </x:c>
      <x:c r="L36" s="6"/>
    </x:row>
    <x:row r="37" spans="1:12" ht="20" customHeight="1">
      <x:c r="A37" s="5">
        <x:f>IF(B37="","",ROW()-1)</x:f>
      </x:c>
      <x:c r="B37" s="6"/>
      <x:c r="C37" s="7"/>
      <x:c r="D37" s="6"/>
      <x:c r="E37" s="8"/>
      <x:c r="F37" s="6"/>
      <x:c r="G37" s="8">
        <x:f>IF(OR(E37="",F37=""),"",EDATE(E37,F37))</x:f>
      </x:c>
      <x:c r="H37" s="9"/>
      <x:c r="I37" s="9"/>
      <x:c r="J37" s="9">
        <x:f>IF(H37="","",H37-N(I37))</x:f>
      </x:c>
      <x:c r="K37" s="6">
        <x:f>IF(G37="","",IF(G37&lt;TODAY(),"خلص",IF(G37-TODAY()&lt;=7,"قرّب يخلص","ساري")))</x:f>
      </x:c>
      <x:c r="L37" s="6"/>
    </x:row>
    <x:row r="38" spans="1:12" ht="20" customHeight="1">
      <x:c r="A38" s="5">
        <x:f>IF(B38="","",ROW()-1)</x:f>
      </x:c>
      <x:c r="B38" s="6"/>
      <x:c r="C38" s="7"/>
      <x:c r="D38" s="6"/>
      <x:c r="E38" s="8"/>
      <x:c r="F38" s="6"/>
      <x:c r="G38" s="8">
        <x:f>IF(OR(E38="",F38=""),"",EDATE(E38,F38))</x:f>
      </x:c>
      <x:c r="H38" s="9"/>
      <x:c r="I38" s="9"/>
      <x:c r="J38" s="9">
        <x:f>IF(H38="","",H38-N(I38))</x:f>
      </x:c>
      <x:c r="K38" s="6">
        <x:f>IF(G38="","",IF(G38&lt;TODAY(),"خلص",IF(G38-TODAY()&lt;=7,"قرّب يخلص","ساري")))</x:f>
      </x:c>
      <x:c r="L38" s="6"/>
    </x:row>
    <x:row r="39" spans="1:12" ht="20" customHeight="1">
      <x:c r="A39" s="5">
        <x:f>IF(B39="","",ROW()-1)</x:f>
      </x:c>
      <x:c r="B39" s="6"/>
      <x:c r="C39" s="7"/>
      <x:c r="D39" s="6"/>
      <x:c r="E39" s="8"/>
      <x:c r="F39" s="6"/>
      <x:c r="G39" s="8">
        <x:f>IF(OR(E39="",F39=""),"",EDATE(E39,F39))</x:f>
      </x:c>
      <x:c r="H39" s="9"/>
      <x:c r="I39" s="9"/>
      <x:c r="J39" s="9">
        <x:f>IF(H39="","",H39-N(I39))</x:f>
      </x:c>
      <x:c r="K39" s="6">
        <x:f>IF(G39="","",IF(G39&lt;TODAY(),"خلص",IF(G39-TODAY()&lt;=7,"قرّب يخلص","ساري")))</x:f>
      </x:c>
      <x:c r="L39" s="6"/>
    </x:row>
    <x:row r="40" spans="1:12" ht="20" customHeight="1">
      <x:c r="A40" s="5">
        <x:f>IF(B40="","",ROW()-1)</x:f>
      </x:c>
      <x:c r="B40" s="6"/>
      <x:c r="C40" s="7"/>
      <x:c r="D40" s="6"/>
      <x:c r="E40" s="8"/>
      <x:c r="F40" s="6"/>
      <x:c r="G40" s="8">
        <x:f>IF(OR(E40="",F40=""),"",EDATE(E40,F40))</x:f>
      </x:c>
      <x:c r="H40" s="9"/>
      <x:c r="I40" s="9"/>
      <x:c r="J40" s="9">
        <x:f>IF(H40="","",H40-N(I40))</x:f>
      </x:c>
      <x:c r="K40" s="6">
        <x:f>IF(G40="","",IF(G40&lt;TODAY(),"خلص",IF(G40-TODAY()&lt;=7,"قرّب يخلص","ساري")))</x:f>
      </x:c>
      <x:c r="L40" s="6"/>
    </x:row>
    <x:row r="41" spans="1:12" ht="20" customHeight="1">
      <x:c r="A41" s="5">
        <x:f>IF(B41="","",ROW()-1)</x:f>
      </x:c>
      <x:c r="B41" s="6"/>
      <x:c r="C41" s="7"/>
      <x:c r="D41" s="6"/>
      <x:c r="E41" s="8"/>
      <x:c r="F41" s="6"/>
      <x:c r="G41" s="8">
        <x:f>IF(OR(E41="",F41=""),"",EDATE(E41,F41))</x:f>
      </x:c>
      <x:c r="H41" s="9"/>
      <x:c r="I41" s="9"/>
      <x:c r="J41" s="9">
        <x:f>IF(H41="","",H41-N(I41))</x:f>
      </x:c>
      <x:c r="K41" s="6">
        <x:f>IF(G41="","",IF(G41&lt;TODAY(),"خلص",IF(G41-TODAY()&lt;=7,"قرّب يخلص","ساري")))</x:f>
      </x:c>
      <x:c r="L41" s="6"/>
    </x:row>
    <x:row r="42" spans="1:12" ht="20" customHeight="1">
      <x:c r="A42" s="5">
        <x:f>IF(B42="","",ROW()-1)</x:f>
      </x:c>
      <x:c r="B42" s="6"/>
      <x:c r="C42" s="7"/>
      <x:c r="D42" s="6"/>
      <x:c r="E42" s="8"/>
      <x:c r="F42" s="6"/>
      <x:c r="G42" s="8">
        <x:f>IF(OR(E42="",F42=""),"",EDATE(E42,F42))</x:f>
      </x:c>
      <x:c r="H42" s="9"/>
      <x:c r="I42" s="9"/>
      <x:c r="J42" s="9">
        <x:f>IF(H42="","",H42-N(I42))</x:f>
      </x:c>
      <x:c r="K42" s="6">
        <x:f>IF(G42="","",IF(G42&lt;TODAY(),"خلص",IF(G42-TODAY()&lt;=7,"قرّب يخلص","ساري")))</x:f>
      </x:c>
      <x:c r="L42" s="6"/>
    </x:row>
    <x:row r="43" spans="1:12" ht="20" customHeight="1">
      <x:c r="A43" s="5">
        <x:f>IF(B43="","",ROW()-1)</x:f>
      </x:c>
      <x:c r="B43" s="6"/>
      <x:c r="C43" s="7"/>
      <x:c r="D43" s="6"/>
      <x:c r="E43" s="8"/>
      <x:c r="F43" s="6"/>
      <x:c r="G43" s="8">
        <x:f>IF(OR(E43="",F43=""),"",EDATE(E43,F43))</x:f>
      </x:c>
      <x:c r="H43" s="9"/>
      <x:c r="I43" s="9"/>
      <x:c r="J43" s="9">
        <x:f>IF(H43="","",H43-N(I43))</x:f>
      </x:c>
      <x:c r="K43" s="6">
        <x:f>IF(G43="","",IF(G43&lt;TODAY(),"خلص",IF(G43-TODAY()&lt;=7,"قرّب يخلص","ساري")))</x:f>
      </x:c>
      <x:c r="L43" s="6"/>
    </x:row>
    <x:row r="44" spans="1:12" ht="20" customHeight="1">
      <x:c r="A44" s="5">
        <x:f>IF(B44="","",ROW()-1)</x:f>
      </x:c>
      <x:c r="B44" s="6"/>
      <x:c r="C44" s="7"/>
      <x:c r="D44" s="6"/>
      <x:c r="E44" s="8"/>
      <x:c r="F44" s="6"/>
      <x:c r="G44" s="8">
        <x:f>IF(OR(E44="",F44=""),"",EDATE(E44,F44))</x:f>
      </x:c>
      <x:c r="H44" s="9"/>
      <x:c r="I44" s="9"/>
      <x:c r="J44" s="9">
        <x:f>IF(H44="","",H44-N(I44))</x:f>
      </x:c>
      <x:c r="K44" s="6">
        <x:f>IF(G44="","",IF(G44&lt;TODAY(),"خلص",IF(G44-TODAY()&lt;=7,"قرّب يخلص","ساري")))</x:f>
      </x:c>
      <x:c r="L44" s="6"/>
    </x:row>
    <x:row r="45" spans="1:12" ht="20" customHeight="1">
      <x:c r="A45" s="5">
        <x:f>IF(B45="","",ROW()-1)</x:f>
      </x:c>
      <x:c r="B45" s="6"/>
      <x:c r="C45" s="7"/>
      <x:c r="D45" s="6"/>
      <x:c r="E45" s="8"/>
      <x:c r="F45" s="6"/>
      <x:c r="G45" s="8">
        <x:f>IF(OR(E45="",F45=""),"",EDATE(E45,F45))</x:f>
      </x:c>
      <x:c r="H45" s="9"/>
      <x:c r="I45" s="9"/>
      <x:c r="J45" s="9">
        <x:f>IF(H45="","",H45-N(I45))</x:f>
      </x:c>
      <x:c r="K45" s="6">
        <x:f>IF(G45="","",IF(G45&lt;TODAY(),"خلص",IF(G45-TODAY()&lt;=7,"قرّب يخلص","ساري")))</x:f>
      </x:c>
      <x:c r="L45" s="6"/>
    </x:row>
    <x:row r="46" spans="1:12" ht="20" customHeight="1">
      <x:c r="A46" s="5">
        <x:f>IF(B46="","",ROW()-1)</x:f>
      </x:c>
      <x:c r="B46" s="6"/>
      <x:c r="C46" s="7"/>
      <x:c r="D46" s="6"/>
      <x:c r="E46" s="8"/>
      <x:c r="F46" s="6"/>
      <x:c r="G46" s="8">
        <x:f>IF(OR(E46="",F46=""),"",EDATE(E46,F46))</x:f>
      </x:c>
      <x:c r="H46" s="9"/>
      <x:c r="I46" s="9"/>
      <x:c r="J46" s="9">
        <x:f>IF(H46="","",H46-N(I46))</x:f>
      </x:c>
      <x:c r="K46" s="6">
        <x:f>IF(G46="","",IF(G46&lt;TODAY(),"خلص",IF(G46-TODAY()&lt;=7,"قرّب يخلص","ساري")))</x:f>
      </x:c>
      <x:c r="L46" s="6"/>
    </x:row>
    <x:row r="47" spans="1:12" ht="20" customHeight="1">
      <x:c r="A47" s="5">
        <x:f>IF(B47="","",ROW()-1)</x:f>
      </x:c>
      <x:c r="B47" s="6"/>
      <x:c r="C47" s="7"/>
      <x:c r="D47" s="6"/>
      <x:c r="E47" s="8"/>
      <x:c r="F47" s="6"/>
      <x:c r="G47" s="8">
        <x:f>IF(OR(E47="",F47=""),"",EDATE(E47,F47))</x:f>
      </x:c>
      <x:c r="H47" s="9"/>
      <x:c r="I47" s="9"/>
      <x:c r="J47" s="9">
        <x:f>IF(H47="","",H47-N(I47))</x:f>
      </x:c>
      <x:c r="K47" s="6">
        <x:f>IF(G47="","",IF(G47&lt;TODAY(),"خلص",IF(G47-TODAY()&lt;=7,"قرّب يخلص","ساري")))</x:f>
      </x:c>
      <x:c r="L47" s="6"/>
    </x:row>
    <x:row r="48" spans="1:12" ht="20" customHeight="1">
      <x:c r="A48" s="5">
        <x:f>IF(B48="","",ROW()-1)</x:f>
      </x:c>
      <x:c r="B48" s="6"/>
      <x:c r="C48" s="7"/>
      <x:c r="D48" s="6"/>
      <x:c r="E48" s="8"/>
      <x:c r="F48" s="6"/>
      <x:c r="G48" s="8">
        <x:f>IF(OR(E48="",F48=""),"",EDATE(E48,F48))</x:f>
      </x:c>
      <x:c r="H48" s="9"/>
      <x:c r="I48" s="9"/>
      <x:c r="J48" s="9">
        <x:f>IF(H48="","",H48-N(I48))</x:f>
      </x:c>
      <x:c r="K48" s="6">
        <x:f>IF(G48="","",IF(G48&lt;TODAY(),"خلص",IF(G48-TODAY()&lt;=7,"قرّب يخلص","ساري")))</x:f>
      </x:c>
      <x:c r="L48" s="6"/>
    </x:row>
    <x:row r="49" spans="1:12" ht="20" customHeight="1">
      <x:c r="A49" s="5">
        <x:f>IF(B49="","",ROW()-1)</x:f>
      </x:c>
      <x:c r="B49" s="6"/>
      <x:c r="C49" s="7"/>
      <x:c r="D49" s="6"/>
      <x:c r="E49" s="8"/>
      <x:c r="F49" s="6"/>
      <x:c r="G49" s="8">
        <x:f>IF(OR(E49="",F49=""),"",EDATE(E49,F49))</x:f>
      </x:c>
      <x:c r="H49" s="9"/>
      <x:c r="I49" s="9"/>
      <x:c r="J49" s="9">
        <x:f>IF(H49="","",H49-N(I49))</x:f>
      </x:c>
      <x:c r="K49" s="6">
        <x:f>IF(G49="","",IF(G49&lt;TODAY(),"خلص",IF(G49-TODAY()&lt;=7,"قرّب يخلص","ساري")))</x:f>
      </x:c>
      <x:c r="L49" s="6"/>
    </x:row>
    <x:row r="50" spans="1:12" ht="20" customHeight="1">
      <x:c r="A50" s="5">
        <x:f>IF(B50="","",ROW()-1)</x:f>
      </x:c>
      <x:c r="B50" s="6"/>
      <x:c r="C50" s="7"/>
      <x:c r="D50" s="6"/>
      <x:c r="E50" s="8"/>
      <x:c r="F50" s="6"/>
      <x:c r="G50" s="8">
        <x:f>IF(OR(E50="",F50=""),"",EDATE(E50,F50))</x:f>
      </x:c>
      <x:c r="H50" s="9"/>
      <x:c r="I50" s="9"/>
      <x:c r="J50" s="9">
        <x:f>IF(H50="","",H50-N(I50))</x:f>
      </x:c>
      <x:c r="K50" s="6">
        <x:f>IF(G50="","",IF(G50&lt;TODAY(),"خلص",IF(G50-TODAY()&lt;=7,"قرّب يخلص","ساري")))</x:f>
      </x:c>
      <x:c r="L50" s="6"/>
    </x:row>
    <x:row r="51" spans="1:12" ht="20" customHeight="1">
      <x:c r="A51" s="5">
        <x:f>IF(B51="","",ROW()-1)</x:f>
      </x:c>
      <x:c r="B51" s="6"/>
      <x:c r="C51" s="7"/>
      <x:c r="D51" s="6"/>
      <x:c r="E51" s="8"/>
      <x:c r="F51" s="6"/>
      <x:c r="G51" s="8">
        <x:f>IF(OR(E51="",F51=""),"",EDATE(E51,F51))</x:f>
      </x:c>
      <x:c r="H51" s="9"/>
      <x:c r="I51" s="9"/>
      <x:c r="J51" s="9">
        <x:f>IF(H51="","",H51-N(I51))</x:f>
      </x:c>
      <x:c r="K51" s="6">
        <x:f>IF(G51="","",IF(G51&lt;TODAY(),"خلص",IF(G51-TODAY()&lt;=7,"قرّب يخلص","ساري")))</x:f>
      </x:c>
      <x:c r="L51" s="6"/>
    </x:row>
    <x:row r="52" spans="1:12" ht="20" customHeight="1">
      <x:c r="A52" s="5">
        <x:f>IF(B52="","",ROW()-1)</x:f>
      </x:c>
      <x:c r="B52" s="6"/>
      <x:c r="C52" s="7"/>
      <x:c r="D52" s="6"/>
      <x:c r="E52" s="8"/>
      <x:c r="F52" s="6"/>
      <x:c r="G52" s="8">
        <x:f>IF(OR(E52="",F52=""),"",EDATE(E52,F52))</x:f>
      </x:c>
      <x:c r="H52" s="9"/>
      <x:c r="I52" s="9"/>
      <x:c r="J52" s="9">
        <x:f>IF(H52="","",H52-N(I52))</x:f>
      </x:c>
      <x:c r="K52" s="6">
        <x:f>IF(G52="","",IF(G52&lt;TODAY(),"خلص",IF(G52-TODAY()&lt;=7,"قرّب يخلص","ساري")))</x:f>
      </x:c>
      <x:c r="L52" s="6"/>
    </x:row>
    <x:row r="53" spans="1:12" ht="20" customHeight="1">
      <x:c r="A53" s="5">
        <x:f>IF(B53="","",ROW()-1)</x:f>
      </x:c>
      <x:c r="B53" s="6"/>
      <x:c r="C53" s="7"/>
      <x:c r="D53" s="6"/>
      <x:c r="E53" s="8"/>
      <x:c r="F53" s="6"/>
      <x:c r="G53" s="8">
        <x:f>IF(OR(E53="",F53=""),"",EDATE(E53,F53))</x:f>
      </x:c>
      <x:c r="H53" s="9"/>
      <x:c r="I53" s="9"/>
      <x:c r="J53" s="9">
        <x:f>IF(H53="","",H53-N(I53))</x:f>
      </x:c>
      <x:c r="K53" s="6">
        <x:f>IF(G53="","",IF(G53&lt;TODAY(),"خلص",IF(G53-TODAY()&lt;=7,"قرّب يخلص","ساري")))</x:f>
      </x:c>
      <x:c r="L53" s="6"/>
    </x:row>
    <x:row r="54" spans="1:12" ht="20" customHeight="1">
      <x:c r="A54" s="5">
        <x:f>IF(B54="","",ROW()-1)</x:f>
      </x:c>
      <x:c r="B54" s="6"/>
      <x:c r="C54" s="7"/>
      <x:c r="D54" s="6"/>
      <x:c r="E54" s="8"/>
      <x:c r="F54" s="6"/>
      <x:c r="G54" s="8">
        <x:f>IF(OR(E54="",F54=""),"",EDATE(E54,F54))</x:f>
      </x:c>
      <x:c r="H54" s="9"/>
      <x:c r="I54" s="9"/>
      <x:c r="J54" s="9">
        <x:f>IF(H54="","",H54-N(I54))</x:f>
      </x:c>
      <x:c r="K54" s="6">
        <x:f>IF(G54="","",IF(G54&lt;TODAY(),"خلص",IF(G54-TODAY()&lt;=7,"قرّب يخلص","ساري")))</x:f>
      </x:c>
      <x:c r="L54" s="6"/>
    </x:row>
    <x:row r="55" spans="1:12" ht="20" customHeight="1">
      <x:c r="A55" s="5">
        <x:f>IF(B55="","",ROW()-1)</x:f>
      </x:c>
      <x:c r="B55" s="6"/>
      <x:c r="C55" s="7"/>
      <x:c r="D55" s="6"/>
      <x:c r="E55" s="8"/>
      <x:c r="F55" s="6"/>
      <x:c r="G55" s="8">
        <x:f>IF(OR(E55="",F55=""),"",EDATE(E55,F55))</x:f>
      </x:c>
      <x:c r="H55" s="9"/>
      <x:c r="I55" s="9"/>
      <x:c r="J55" s="9">
        <x:f>IF(H55="","",H55-N(I55))</x:f>
      </x:c>
      <x:c r="K55" s="6">
        <x:f>IF(G55="","",IF(G55&lt;TODAY(),"خلص",IF(G55-TODAY()&lt;=7,"قرّب يخلص","ساري")))</x:f>
      </x:c>
      <x:c r="L55" s="6"/>
    </x:row>
    <x:row r="56" spans="1:12" ht="20" customHeight="1">
      <x:c r="A56" s="5">
        <x:f>IF(B56="","",ROW()-1)</x:f>
      </x:c>
      <x:c r="B56" s="6"/>
      <x:c r="C56" s="7"/>
      <x:c r="D56" s="6"/>
      <x:c r="E56" s="8"/>
      <x:c r="F56" s="6"/>
      <x:c r="G56" s="8">
        <x:f>IF(OR(E56="",F56=""),"",EDATE(E56,F56))</x:f>
      </x:c>
      <x:c r="H56" s="9"/>
      <x:c r="I56" s="9"/>
      <x:c r="J56" s="9">
        <x:f>IF(H56="","",H56-N(I56))</x:f>
      </x:c>
      <x:c r="K56" s="6">
        <x:f>IF(G56="","",IF(G56&lt;TODAY(),"خلص",IF(G56-TODAY()&lt;=7,"قرّب يخلص","ساري")))</x:f>
      </x:c>
      <x:c r="L56" s="6"/>
    </x:row>
    <x:row r="57" spans="1:12" ht="20" customHeight="1">
      <x:c r="A57" s="5">
        <x:f>IF(B57="","",ROW()-1)</x:f>
      </x:c>
      <x:c r="B57" s="6"/>
      <x:c r="C57" s="7"/>
      <x:c r="D57" s="6"/>
      <x:c r="E57" s="8"/>
      <x:c r="F57" s="6"/>
      <x:c r="G57" s="8">
        <x:f>IF(OR(E57="",F57=""),"",EDATE(E57,F57))</x:f>
      </x:c>
      <x:c r="H57" s="9"/>
      <x:c r="I57" s="9"/>
      <x:c r="J57" s="9">
        <x:f>IF(H57="","",H57-N(I57))</x:f>
      </x:c>
      <x:c r="K57" s="6">
        <x:f>IF(G57="","",IF(G57&lt;TODAY(),"خلص",IF(G57-TODAY()&lt;=7,"قرّب يخلص","ساري")))</x:f>
      </x:c>
      <x:c r="L57" s="6"/>
    </x:row>
    <x:row r="58" spans="1:12" ht="20" customHeight="1">
      <x:c r="A58" s="5">
        <x:f>IF(B58="","",ROW()-1)</x:f>
      </x:c>
      <x:c r="B58" s="6"/>
      <x:c r="C58" s="7"/>
      <x:c r="D58" s="6"/>
      <x:c r="E58" s="8"/>
      <x:c r="F58" s="6"/>
      <x:c r="G58" s="8">
        <x:f>IF(OR(E58="",F58=""),"",EDATE(E58,F58))</x:f>
      </x:c>
      <x:c r="H58" s="9"/>
      <x:c r="I58" s="9"/>
      <x:c r="J58" s="9">
        <x:f>IF(H58="","",H58-N(I58))</x:f>
      </x:c>
      <x:c r="K58" s="6">
        <x:f>IF(G58="","",IF(G58&lt;TODAY(),"خلص",IF(G58-TODAY()&lt;=7,"قرّب يخلص","ساري")))</x:f>
      </x:c>
      <x:c r="L58" s="6"/>
    </x:row>
    <x:row r="59" spans="1:12" ht="20" customHeight="1">
      <x:c r="A59" s="5">
        <x:f>IF(B59="","",ROW()-1)</x:f>
      </x:c>
      <x:c r="B59" s="6"/>
      <x:c r="C59" s="7"/>
      <x:c r="D59" s="6"/>
      <x:c r="E59" s="8"/>
      <x:c r="F59" s="6"/>
      <x:c r="G59" s="8">
        <x:f>IF(OR(E59="",F59=""),"",EDATE(E59,F59))</x:f>
      </x:c>
      <x:c r="H59" s="9"/>
      <x:c r="I59" s="9"/>
      <x:c r="J59" s="9">
        <x:f>IF(H59="","",H59-N(I59))</x:f>
      </x:c>
      <x:c r="K59" s="6">
        <x:f>IF(G59="","",IF(G59&lt;TODAY(),"خلص",IF(G59-TODAY()&lt;=7,"قرّب يخلص","ساري")))</x:f>
      </x:c>
      <x:c r="L59" s="6"/>
    </x:row>
    <x:row r="60" spans="1:12" ht="20" customHeight="1">
      <x:c r="A60" s="5">
        <x:f>IF(B60="","",ROW()-1)</x:f>
      </x:c>
      <x:c r="B60" s="6"/>
      <x:c r="C60" s="7"/>
      <x:c r="D60" s="6"/>
      <x:c r="E60" s="8"/>
      <x:c r="F60" s="6"/>
      <x:c r="G60" s="8">
        <x:f>IF(OR(E60="",F60=""),"",EDATE(E60,F60))</x:f>
      </x:c>
      <x:c r="H60" s="9"/>
      <x:c r="I60" s="9"/>
      <x:c r="J60" s="9">
        <x:f>IF(H60="","",H60-N(I60))</x:f>
      </x:c>
      <x:c r="K60" s="6">
        <x:f>IF(G60="","",IF(G60&lt;TODAY(),"خلص",IF(G60-TODAY()&lt;=7,"قرّب يخلص","ساري")))</x:f>
      </x:c>
      <x:c r="L60" s="6"/>
    </x:row>
    <x:row r="61" spans="1:12" ht="20" customHeight="1">
      <x:c r="A61" s="5">
        <x:f>IF(B61="","",ROW()-1)</x:f>
      </x:c>
      <x:c r="B61" s="6"/>
      <x:c r="C61" s="7"/>
      <x:c r="D61" s="6"/>
      <x:c r="E61" s="8"/>
      <x:c r="F61" s="6"/>
      <x:c r="G61" s="8">
        <x:f>IF(OR(E61="",F61=""),"",EDATE(E61,F61))</x:f>
      </x:c>
      <x:c r="H61" s="9"/>
      <x:c r="I61" s="9"/>
      <x:c r="J61" s="9">
        <x:f>IF(H61="","",H61-N(I61))</x:f>
      </x:c>
      <x:c r="K61" s="6">
        <x:f>IF(G61="","",IF(G61&lt;TODAY(),"خلص",IF(G61-TODAY()&lt;=7,"قرّب يخلص","ساري")))</x:f>
      </x:c>
      <x:c r="L61" s="6"/>
    </x:row>
    <x:row r="62" spans="1:12" ht="20" customHeight="1">
      <x:c r="A62" s="5">
        <x:f>IF(B62="","",ROW()-1)</x:f>
      </x:c>
      <x:c r="B62" s="6"/>
      <x:c r="C62" s="7"/>
      <x:c r="D62" s="6"/>
      <x:c r="E62" s="8"/>
      <x:c r="F62" s="6"/>
      <x:c r="G62" s="8">
        <x:f>IF(OR(E62="",F62=""),"",EDATE(E62,F62))</x:f>
      </x:c>
      <x:c r="H62" s="9"/>
      <x:c r="I62" s="9"/>
      <x:c r="J62" s="9">
        <x:f>IF(H62="","",H62-N(I62))</x:f>
      </x:c>
      <x:c r="K62" s="6">
        <x:f>IF(G62="","",IF(G62&lt;TODAY(),"خلص",IF(G62-TODAY()&lt;=7,"قرّب يخلص","ساري")))</x:f>
      </x:c>
      <x:c r="L62" s="6"/>
    </x:row>
    <x:row r="63" spans="1:12" ht="20" customHeight="1">
      <x:c r="A63" s="5">
        <x:f>IF(B63="","",ROW()-1)</x:f>
      </x:c>
      <x:c r="B63" s="6"/>
      <x:c r="C63" s="7"/>
      <x:c r="D63" s="6"/>
      <x:c r="E63" s="8"/>
      <x:c r="F63" s="6"/>
      <x:c r="G63" s="8">
        <x:f>IF(OR(E63="",F63=""),"",EDATE(E63,F63))</x:f>
      </x:c>
      <x:c r="H63" s="9"/>
      <x:c r="I63" s="9"/>
      <x:c r="J63" s="9">
        <x:f>IF(H63="","",H63-N(I63))</x:f>
      </x:c>
      <x:c r="K63" s="6">
        <x:f>IF(G63="","",IF(G63&lt;TODAY(),"خلص",IF(G63-TODAY()&lt;=7,"قرّب يخلص","ساري")))</x:f>
      </x:c>
      <x:c r="L63" s="6"/>
    </x:row>
    <x:row r="64" spans="1:12" ht="20" customHeight="1">
      <x:c r="A64" s="5">
        <x:f>IF(B64="","",ROW()-1)</x:f>
      </x:c>
      <x:c r="B64" s="6"/>
      <x:c r="C64" s="7"/>
      <x:c r="D64" s="6"/>
      <x:c r="E64" s="8"/>
      <x:c r="F64" s="6"/>
      <x:c r="G64" s="8">
        <x:f>IF(OR(E64="",F64=""),"",EDATE(E64,F64))</x:f>
      </x:c>
      <x:c r="H64" s="9"/>
      <x:c r="I64" s="9"/>
      <x:c r="J64" s="9">
        <x:f>IF(H64="","",H64-N(I64))</x:f>
      </x:c>
      <x:c r="K64" s="6">
        <x:f>IF(G64="","",IF(G64&lt;TODAY(),"خلص",IF(G64-TODAY()&lt;=7,"قرّب يخلص","ساري")))</x:f>
      </x:c>
      <x:c r="L64" s="6"/>
    </x:row>
    <x:row r="65" spans="1:12" ht="20" customHeight="1">
      <x:c r="A65" s="5">
        <x:f>IF(B65="","",ROW()-1)</x:f>
      </x:c>
      <x:c r="B65" s="6"/>
      <x:c r="C65" s="7"/>
      <x:c r="D65" s="6"/>
      <x:c r="E65" s="8"/>
      <x:c r="F65" s="6"/>
      <x:c r="G65" s="8">
        <x:f>IF(OR(E65="",F65=""),"",EDATE(E65,F65))</x:f>
      </x:c>
      <x:c r="H65" s="9"/>
      <x:c r="I65" s="9"/>
      <x:c r="J65" s="9">
        <x:f>IF(H65="","",H65-N(I65))</x:f>
      </x:c>
      <x:c r="K65" s="6">
        <x:f>IF(G65="","",IF(G65&lt;TODAY(),"خلص",IF(G65-TODAY()&lt;=7,"قرّب يخلص","ساري")))</x:f>
      </x:c>
      <x:c r="L65" s="6"/>
    </x:row>
    <x:row r="66" spans="1:12" ht="20" customHeight="1">
      <x:c r="A66" s="5">
        <x:f>IF(B66="","",ROW()-1)</x:f>
      </x:c>
      <x:c r="B66" s="6"/>
      <x:c r="C66" s="7"/>
      <x:c r="D66" s="6"/>
      <x:c r="E66" s="8"/>
      <x:c r="F66" s="6"/>
      <x:c r="G66" s="8">
        <x:f>IF(OR(E66="",F66=""),"",EDATE(E66,F66))</x:f>
      </x:c>
      <x:c r="H66" s="9"/>
      <x:c r="I66" s="9"/>
      <x:c r="J66" s="9">
        <x:f>IF(H66="","",H66-N(I66))</x:f>
      </x:c>
      <x:c r="K66" s="6">
        <x:f>IF(G66="","",IF(G66&lt;TODAY(),"خلص",IF(G66-TODAY()&lt;=7,"قرّب يخلص","ساري")))</x:f>
      </x:c>
      <x:c r="L66" s="6"/>
    </x:row>
    <x:row r="67" spans="1:12" ht="20" customHeight="1">
      <x:c r="A67" s="5">
        <x:f>IF(B67="","",ROW()-1)</x:f>
      </x:c>
      <x:c r="B67" s="6"/>
      <x:c r="C67" s="7"/>
      <x:c r="D67" s="6"/>
      <x:c r="E67" s="8"/>
      <x:c r="F67" s="6"/>
      <x:c r="G67" s="8">
        <x:f>IF(OR(E67="",F67=""),"",EDATE(E67,F67))</x:f>
      </x:c>
      <x:c r="H67" s="9"/>
      <x:c r="I67" s="9"/>
      <x:c r="J67" s="9">
        <x:f>IF(H67="","",H67-N(I67))</x:f>
      </x:c>
      <x:c r="K67" s="6">
        <x:f>IF(G67="","",IF(G67&lt;TODAY(),"خلص",IF(G67-TODAY()&lt;=7,"قرّب يخلص","ساري")))</x:f>
      </x:c>
      <x:c r="L67" s="6"/>
    </x:row>
    <x:row r="68" spans="1:12" ht="20" customHeight="1">
      <x:c r="A68" s="5">
        <x:f>IF(B68="","",ROW()-1)</x:f>
      </x:c>
      <x:c r="B68" s="6"/>
      <x:c r="C68" s="7"/>
      <x:c r="D68" s="6"/>
      <x:c r="E68" s="8"/>
      <x:c r="F68" s="6"/>
      <x:c r="G68" s="8">
        <x:f>IF(OR(E68="",F68=""),"",EDATE(E68,F68))</x:f>
      </x:c>
      <x:c r="H68" s="9"/>
      <x:c r="I68" s="9"/>
      <x:c r="J68" s="9">
        <x:f>IF(H68="","",H68-N(I68))</x:f>
      </x:c>
      <x:c r="K68" s="6">
        <x:f>IF(G68="","",IF(G68&lt;TODAY(),"خلص",IF(G68-TODAY()&lt;=7,"قرّب يخلص","ساري")))</x:f>
      </x:c>
      <x:c r="L68" s="6"/>
    </x:row>
    <x:row r="69" spans="1:12" ht="20" customHeight="1">
      <x:c r="A69" s="5">
        <x:f>IF(B69="","",ROW()-1)</x:f>
      </x:c>
      <x:c r="B69" s="6"/>
      <x:c r="C69" s="7"/>
      <x:c r="D69" s="6"/>
      <x:c r="E69" s="8"/>
      <x:c r="F69" s="6"/>
      <x:c r="G69" s="8">
        <x:f>IF(OR(E69="",F69=""),"",EDATE(E69,F69))</x:f>
      </x:c>
      <x:c r="H69" s="9"/>
      <x:c r="I69" s="9"/>
      <x:c r="J69" s="9">
        <x:f>IF(H69="","",H69-N(I69))</x:f>
      </x:c>
      <x:c r="K69" s="6">
        <x:f>IF(G69="","",IF(G69&lt;TODAY(),"خلص",IF(G69-TODAY()&lt;=7,"قرّب يخلص","ساري")))</x:f>
      </x:c>
      <x:c r="L69" s="6"/>
    </x:row>
    <x:row r="70" spans="1:12" ht="20" customHeight="1">
      <x:c r="A70" s="5">
        <x:f>IF(B70="","",ROW()-1)</x:f>
      </x:c>
      <x:c r="B70" s="6"/>
      <x:c r="C70" s="7"/>
      <x:c r="D70" s="6"/>
      <x:c r="E70" s="8"/>
      <x:c r="F70" s="6"/>
      <x:c r="G70" s="8">
        <x:f>IF(OR(E70="",F70=""),"",EDATE(E70,F70))</x:f>
      </x:c>
      <x:c r="H70" s="9"/>
      <x:c r="I70" s="9"/>
      <x:c r="J70" s="9">
        <x:f>IF(H70="","",H70-N(I70))</x:f>
      </x:c>
      <x:c r="K70" s="6">
        <x:f>IF(G70="","",IF(G70&lt;TODAY(),"خلص",IF(G70-TODAY()&lt;=7,"قرّب يخلص","ساري")))</x:f>
      </x:c>
      <x:c r="L70" s="6"/>
    </x:row>
    <x:row r="71" spans="1:12" ht="20" customHeight="1">
      <x:c r="A71" s="5">
        <x:f>IF(B71="","",ROW()-1)</x:f>
      </x:c>
      <x:c r="B71" s="6"/>
      <x:c r="C71" s="7"/>
      <x:c r="D71" s="6"/>
      <x:c r="E71" s="8"/>
      <x:c r="F71" s="6"/>
      <x:c r="G71" s="8">
        <x:f>IF(OR(E71="",F71=""),"",EDATE(E71,F71))</x:f>
      </x:c>
      <x:c r="H71" s="9"/>
      <x:c r="I71" s="9"/>
      <x:c r="J71" s="9">
        <x:f>IF(H71="","",H71-N(I71))</x:f>
      </x:c>
      <x:c r="K71" s="6">
        <x:f>IF(G71="","",IF(G71&lt;TODAY(),"خلص",IF(G71-TODAY()&lt;=7,"قرّب يخلص","ساري")))</x:f>
      </x:c>
      <x:c r="L71" s="6"/>
    </x:row>
    <x:row r="72" spans="1:12" ht="20" customHeight="1">
      <x:c r="A72" s="5">
        <x:f>IF(B72="","",ROW()-1)</x:f>
      </x:c>
      <x:c r="B72" s="6"/>
      <x:c r="C72" s="7"/>
      <x:c r="D72" s="6"/>
      <x:c r="E72" s="8"/>
      <x:c r="F72" s="6"/>
      <x:c r="G72" s="8">
        <x:f>IF(OR(E72="",F72=""),"",EDATE(E72,F72))</x:f>
      </x:c>
      <x:c r="H72" s="9"/>
      <x:c r="I72" s="9"/>
      <x:c r="J72" s="9">
        <x:f>IF(H72="","",H72-N(I72))</x:f>
      </x:c>
      <x:c r="K72" s="6">
        <x:f>IF(G72="","",IF(G72&lt;TODAY(),"خلص",IF(G72-TODAY()&lt;=7,"قرّب يخلص","ساري")))</x:f>
      </x:c>
      <x:c r="L72" s="6"/>
    </x:row>
    <x:row r="73" spans="1:12" ht="20" customHeight="1">
      <x:c r="A73" s="5">
        <x:f>IF(B73="","",ROW()-1)</x:f>
      </x:c>
      <x:c r="B73" s="6"/>
      <x:c r="C73" s="7"/>
      <x:c r="D73" s="6"/>
      <x:c r="E73" s="8"/>
      <x:c r="F73" s="6"/>
      <x:c r="G73" s="8">
        <x:f>IF(OR(E73="",F73=""),"",EDATE(E73,F73))</x:f>
      </x:c>
      <x:c r="H73" s="9"/>
      <x:c r="I73" s="9"/>
      <x:c r="J73" s="9">
        <x:f>IF(H73="","",H73-N(I73))</x:f>
      </x:c>
      <x:c r="K73" s="6">
        <x:f>IF(G73="","",IF(G73&lt;TODAY(),"خلص",IF(G73-TODAY()&lt;=7,"قرّب يخلص","ساري")))</x:f>
      </x:c>
      <x:c r="L73" s="6"/>
    </x:row>
    <x:row r="74" spans="1:12" ht="20" customHeight="1">
      <x:c r="A74" s="5">
        <x:f>IF(B74="","",ROW()-1)</x:f>
      </x:c>
      <x:c r="B74" s="6"/>
      <x:c r="C74" s="7"/>
      <x:c r="D74" s="6"/>
      <x:c r="E74" s="8"/>
      <x:c r="F74" s="6"/>
      <x:c r="G74" s="8">
        <x:f>IF(OR(E74="",F74=""),"",EDATE(E74,F74))</x:f>
      </x:c>
      <x:c r="H74" s="9"/>
      <x:c r="I74" s="9"/>
      <x:c r="J74" s="9">
        <x:f>IF(H74="","",H74-N(I74))</x:f>
      </x:c>
      <x:c r="K74" s="6">
        <x:f>IF(G74="","",IF(G74&lt;TODAY(),"خلص",IF(G74-TODAY()&lt;=7,"قرّب يخلص","ساري")))</x:f>
      </x:c>
      <x:c r="L74" s="6"/>
    </x:row>
    <x:row r="75" spans="1:12" ht="20" customHeight="1">
      <x:c r="A75" s="5">
        <x:f>IF(B75="","",ROW()-1)</x:f>
      </x:c>
      <x:c r="B75" s="6"/>
      <x:c r="C75" s="7"/>
      <x:c r="D75" s="6"/>
      <x:c r="E75" s="8"/>
      <x:c r="F75" s="6"/>
      <x:c r="G75" s="8">
        <x:f>IF(OR(E75="",F75=""),"",EDATE(E75,F75))</x:f>
      </x:c>
      <x:c r="H75" s="9"/>
      <x:c r="I75" s="9"/>
      <x:c r="J75" s="9">
        <x:f>IF(H75="","",H75-N(I75))</x:f>
      </x:c>
      <x:c r="K75" s="6">
        <x:f>IF(G75="","",IF(G75&lt;TODAY(),"خلص",IF(G75-TODAY()&lt;=7,"قرّب يخلص","ساري")))</x:f>
      </x:c>
      <x:c r="L75" s="6"/>
    </x:row>
    <x:row r="76" spans="1:12" ht="20" customHeight="1">
      <x:c r="A76" s="5">
        <x:f>IF(B76="","",ROW()-1)</x:f>
      </x:c>
      <x:c r="B76" s="6"/>
      <x:c r="C76" s="7"/>
      <x:c r="D76" s="6"/>
      <x:c r="E76" s="8"/>
      <x:c r="F76" s="6"/>
      <x:c r="G76" s="8">
        <x:f>IF(OR(E76="",F76=""),"",EDATE(E76,F76))</x:f>
      </x:c>
      <x:c r="H76" s="9"/>
      <x:c r="I76" s="9"/>
      <x:c r="J76" s="9">
        <x:f>IF(H76="","",H76-N(I76))</x:f>
      </x:c>
      <x:c r="K76" s="6">
        <x:f>IF(G76="","",IF(G76&lt;TODAY(),"خلص",IF(G76-TODAY()&lt;=7,"قرّب يخلص","ساري")))</x:f>
      </x:c>
      <x:c r="L76" s="6"/>
    </x:row>
    <x:row r="77" spans="1:12" ht="20" customHeight="1">
      <x:c r="A77" s="5">
        <x:f>IF(B77="","",ROW()-1)</x:f>
      </x:c>
      <x:c r="B77" s="6"/>
      <x:c r="C77" s="7"/>
      <x:c r="D77" s="6"/>
      <x:c r="E77" s="8"/>
      <x:c r="F77" s="6"/>
      <x:c r="G77" s="8">
        <x:f>IF(OR(E77="",F77=""),"",EDATE(E77,F77))</x:f>
      </x:c>
      <x:c r="H77" s="9"/>
      <x:c r="I77" s="9"/>
      <x:c r="J77" s="9">
        <x:f>IF(H77="","",H77-N(I77))</x:f>
      </x:c>
      <x:c r="K77" s="6">
        <x:f>IF(G77="","",IF(G77&lt;TODAY(),"خلص",IF(G77-TODAY()&lt;=7,"قرّب يخلص","ساري")))</x:f>
      </x:c>
      <x:c r="L77" s="6"/>
    </x:row>
    <x:row r="78" spans="1:12" ht="20" customHeight="1">
      <x:c r="A78" s="5">
        <x:f>IF(B78="","",ROW()-1)</x:f>
      </x:c>
      <x:c r="B78" s="6"/>
      <x:c r="C78" s="7"/>
      <x:c r="D78" s="6"/>
      <x:c r="E78" s="8"/>
      <x:c r="F78" s="6"/>
      <x:c r="G78" s="8">
        <x:f>IF(OR(E78="",F78=""),"",EDATE(E78,F78))</x:f>
      </x:c>
      <x:c r="H78" s="9"/>
      <x:c r="I78" s="9"/>
      <x:c r="J78" s="9">
        <x:f>IF(H78="","",H78-N(I78))</x:f>
      </x:c>
      <x:c r="K78" s="6">
        <x:f>IF(G78="","",IF(G78&lt;TODAY(),"خلص",IF(G78-TODAY()&lt;=7,"قرّب يخلص","ساري")))</x:f>
      </x:c>
      <x:c r="L78" s="6"/>
    </x:row>
    <x:row r="79" spans="1:12" ht="20" customHeight="1">
      <x:c r="A79" s="5">
        <x:f>IF(B79="","",ROW()-1)</x:f>
      </x:c>
      <x:c r="B79" s="6"/>
      <x:c r="C79" s="7"/>
      <x:c r="D79" s="6"/>
      <x:c r="E79" s="8"/>
      <x:c r="F79" s="6"/>
      <x:c r="G79" s="8">
        <x:f>IF(OR(E79="",F79=""),"",EDATE(E79,F79))</x:f>
      </x:c>
      <x:c r="H79" s="9"/>
      <x:c r="I79" s="9"/>
      <x:c r="J79" s="9">
        <x:f>IF(H79="","",H79-N(I79))</x:f>
      </x:c>
      <x:c r="K79" s="6">
        <x:f>IF(G79="","",IF(G79&lt;TODAY(),"خلص",IF(G79-TODAY()&lt;=7,"قرّب يخلص","ساري")))</x:f>
      </x:c>
      <x:c r="L79" s="6"/>
    </x:row>
    <x:row r="80" spans="1:12" ht="20" customHeight="1">
      <x:c r="A80" s="5">
        <x:f>IF(B80="","",ROW()-1)</x:f>
      </x:c>
      <x:c r="B80" s="6"/>
      <x:c r="C80" s="7"/>
      <x:c r="D80" s="6"/>
      <x:c r="E80" s="8"/>
      <x:c r="F80" s="6"/>
      <x:c r="G80" s="8">
        <x:f>IF(OR(E80="",F80=""),"",EDATE(E80,F80))</x:f>
      </x:c>
      <x:c r="H80" s="9"/>
      <x:c r="I80" s="9"/>
      <x:c r="J80" s="9">
        <x:f>IF(H80="","",H80-N(I80))</x:f>
      </x:c>
      <x:c r="K80" s="6">
        <x:f>IF(G80="","",IF(G80&lt;TODAY(),"خلص",IF(G80-TODAY()&lt;=7,"قرّب يخلص","ساري")))</x:f>
      </x:c>
      <x:c r="L80" s="6"/>
    </x:row>
    <x:row r="81" spans="1:12" ht="20" customHeight="1">
      <x:c r="A81" s="5">
        <x:f>IF(B81="","",ROW()-1)</x:f>
      </x:c>
      <x:c r="B81" s="6"/>
      <x:c r="C81" s="7"/>
      <x:c r="D81" s="6"/>
      <x:c r="E81" s="8"/>
      <x:c r="F81" s="6"/>
      <x:c r="G81" s="8">
        <x:f>IF(OR(E81="",F81=""),"",EDATE(E81,F81))</x:f>
      </x:c>
      <x:c r="H81" s="9"/>
      <x:c r="I81" s="9"/>
      <x:c r="J81" s="9">
        <x:f>IF(H81="","",H81-N(I81))</x:f>
      </x:c>
      <x:c r="K81" s="6">
        <x:f>IF(G81="","",IF(G81&lt;TODAY(),"خلص",IF(G81-TODAY()&lt;=7,"قرّب يخلص","ساري")))</x:f>
      </x:c>
      <x:c r="L81" s="6"/>
    </x:row>
    <x:row r="82" spans="1:12" ht="20" customHeight="1">
      <x:c r="A82" s="5">
        <x:f>IF(B82="","",ROW()-1)</x:f>
      </x:c>
      <x:c r="B82" s="6"/>
      <x:c r="C82" s="7"/>
      <x:c r="D82" s="6"/>
      <x:c r="E82" s="8"/>
      <x:c r="F82" s="6"/>
      <x:c r="G82" s="8">
        <x:f>IF(OR(E82="",F82=""),"",EDATE(E82,F82))</x:f>
      </x:c>
      <x:c r="H82" s="9"/>
      <x:c r="I82" s="9"/>
      <x:c r="J82" s="9">
        <x:f>IF(H82="","",H82-N(I82))</x:f>
      </x:c>
      <x:c r="K82" s="6">
        <x:f>IF(G82="","",IF(G82&lt;TODAY(),"خلص",IF(G82-TODAY()&lt;=7,"قرّب يخلص","ساري")))</x:f>
      </x:c>
      <x:c r="L82" s="6"/>
    </x:row>
    <x:row r="83" spans="1:12" ht="20" customHeight="1">
      <x:c r="A83" s="5">
        <x:f>IF(B83="","",ROW()-1)</x:f>
      </x:c>
      <x:c r="B83" s="6"/>
      <x:c r="C83" s="7"/>
      <x:c r="D83" s="6"/>
      <x:c r="E83" s="8"/>
      <x:c r="F83" s="6"/>
      <x:c r="G83" s="8">
        <x:f>IF(OR(E83="",F83=""),"",EDATE(E83,F83))</x:f>
      </x:c>
      <x:c r="H83" s="9"/>
      <x:c r="I83" s="9"/>
      <x:c r="J83" s="9">
        <x:f>IF(H83="","",H83-N(I83))</x:f>
      </x:c>
      <x:c r="K83" s="6">
        <x:f>IF(G83="","",IF(G83&lt;TODAY(),"خلص",IF(G83-TODAY()&lt;=7,"قرّب يخلص","ساري")))</x:f>
      </x:c>
      <x:c r="L83" s="6"/>
    </x:row>
    <x:row r="84" spans="1:12" ht="20" customHeight="1">
      <x:c r="A84" s="5">
        <x:f>IF(B84="","",ROW()-1)</x:f>
      </x:c>
      <x:c r="B84" s="6"/>
      <x:c r="C84" s="7"/>
      <x:c r="D84" s="6"/>
      <x:c r="E84" s="8"/>
      <x:c r="F84" s="6"/>
      <x:c r="G84" s="8">
        <x:f>IF(OR(E84="",F84=""),"",EDATE(E84,F84))</x:f>
      </x:c>
      <x:c r="H84" s="9"/>
      <x:c r="I84" s="9"/>
      <x:c r="J84" s="9">
        <x:f>IF(H84="","",H84-N(I84))</x:f>
      </x:c>
      <x:c r="K84" s="6">
        <x:f>IF(G84="","",IF(G84&lt;TODAY(),"خلص",IF(G84-TODAY()&lt;=7,"قرّب يخلص","ساري")))</x:f>
      </x:c>
      <x:c r="L84" s="6"/>
    </x:row>
    <x:row r="85" spans="1:12" ht="20" customHeight="1">
      <x:c r="A85" s="5">
        <x:f>IF(B85="","",ROW()-1)</x:f>
      </x:c>
      <x:c r="B85" s="6"/>
      <x:c r="C85" s="7"/>
      <x:c r="D85" s="6"/>
      <x:c r="E85" s="8"/>
      <x:c r="F85" s="6"/>
      <x:c r="G85" s="8">
        <x:f>IF(OR(E85="",F85=""),"",EDATE(E85,F85))</x:f>
      </x:c>
      <x:c r="H85" s="9"/>
      <x:c r="I85" s="9"/>
      <x:c r="J85" s="9">
        <x:f>IF(H85="","",H85-N(I85))</x:f>
      </x:c>
      <x:c r="K85" s="6">
        <x:f>IF(G85="","",IF(G85&lt;TODAY(),"خلص",IF(G85-TODAY()&lt;=7,"قرّب يخلص","ساري")))</x:f>
      </x:c>
      <x:c r="L85" s="6"/>
    </x:row>
    <x:row r="86" spans="1:12" ht="20" customHeight="1">
      <x:c r="A86" s="5">
        <x:f>IF(B86="","",ROW()-1)</x:f>
      </x:c>
      <x:c r="B86" s="6"/>
      <x:c r="C86" s="7"/>
      <x:c r="D86" s="6"/>
      <x:c r="E86" s="8"/>
      <x:c r="F86" s="6"/>
      <x:c r="G86" s="8">
        <x:f>IF(OR(E86="",F86=""),"",EDATE(E86,F86))</x:f>
      </x:c>
      <x:c r="H86" s="9"/>
      <x:c r="I86" s="9"/>
      <x:c r="J86" s="9">
        <x:f>IF(H86="","",H86-N(I86))</x:f>
      </x:c>
      <x:c r="K86" s="6">
        <x:f>IF(G86="","",IF(G86&lt;TODAY(),"خلص",IF(G86-TODAY()&lt;=7,"قرّب يخلص","ساري")))</x:f>
      </x:c>
      <x:c r="L86" s="6"/>
    </x:row>
    <x:row r="87" spans="1:12" ht="20" customHeight="1">
      <x:c r="A87" s="5">
        <x:f>IF(B87="","",ROW()-1)</x:f>
      </x:c>
      <x:c r="B87" s="6"/>
      <x:c r="C87" s="7"/>
      <x:c r="D87" s="6"/>
      <x:c r="E87" s="8"/>
      <x:c r="F87" s="6"/>
      <x:c r="G87" s="8">
        <x:f>IF(OR(E87="",F87=""),"",EDATE(E87,F87))</x:f>
      </x:c>
      <x:c r="H87" s="9"/>
      <x:c r="I87" s="9"/>
      <x:c r="J87" s="9">
        <x:f>IF(H87="","",H87-N(I87))</x:f>
      </x:c>
      <x:c r="K87" s="6">
        <x:f>IF(G87="","",IF(G87&lt;TODAY(),"خلص",IF(G87-TODAY()&lt;=7,"قرّب يخلص","ساري")))</x:f>
      </x:c>
      <x:c r="L87" s="6"/>
    </x:row>
    <x:row r="88" spans="1:12" ht="20" customHeight="1">
      <x:c r="A88" s="5">
        <x:f>IF(B88="","",ROW()-1)</x:f>
      </x:c>
      <x:c r="B88" s="6"/>
      <x:c r="C88" s="7"/>
      <x:c r="D88" s="6"/>
      <x:c r="E88" s="8"/>
      <x:c r="F88" s="6"/>
      <x:c r="G88" s="8">
        <x:f>IF(OR(E88="",F88=""),"",EDATE(E88,F88))</x:f>
      </x:c>
      <x:c r="H88" s="9"/>
      <x:c r="I88" s="9"/>
      <x:c r="J88" s="9">
        <x:f>IF(H88="","",H88-N(I88))</x:f>
      </x:c>
      <x:c r="K88" s="6">
        <x:f>IF(G88="","",IF(G88&lt;TODAY(),"خلص",IF(G88-TODAY()&lt;=7,"قرّب يخلص","ساري")))</x:f>
      </x:c>
      <x:c r="L88" s="6"/>
    </x:row>
    <x:row r="89" spans="1:12" ht="20" customHeight="1">
      <x:c r="A89" s="5">
        <x:f>IF(B89="","",ROW()-1)</x:f>
      </x:c>
      <x:c r="B89" s="6"/>
      <x:c r="C89" s="7"/>
      <x:c r="D89" s="6"/>
      <x:c r="E89" s="8"/>
      <x:c r="F89" s="6"/>
      <x:c r="G89" s="8">
        <x:f>IF(OR(E89="",F89=""),"",EDATE(E89,F89))</x:f>
      </x:c>
      <x:c r="H89" s="9"/>
      <x:c r="I89" s="9"/>
      <x:c r="J89" s="9">
        <x:f>IF(H89="","",H89-N(I89))</x:f>
      </x:c>
      <x:c r="K89" s="6">
        <x:f>IF(G89="","",IF(G89&lt;TODAY(),"خلص",IF(G89-TODAY()&lt;=7,"قرّب يخلص","ساري")))</x:f>
      </x:c>
      <x:c r="L89" s="6"/>
    </x:row>
    <x:row r="90" spans="1:12" ht="20" customHeight="1">
      <x:c r="A90" s="5">
        <x:f>IF(B90="","",ROW()-1)</x:f>
      </x:c>
      <x:c r="B90" s="6"/>
      <x:c r="C90" s="7"/>
      <x:c r="D90" s="6"/>
      <x:c r="E90" s="8"/>
      <x:c r="F90" s="6"/>
      <x:c r="G90" s="8">
        <x:f>IF(OR(E90="",F90=""),"",EDATE(E90,F90))</x:f>
      </x:c>
      <x:c r="H90" s="9"/>
      <x:c r="I90" s="9"/>
      <x:c r="J90" s="9">
        <x:f>IF(H90="","",H90-N(I90))</x:f>
      </x:c>
      <x:c r="K90" s="6">
        <x:f>IF(G90="","",IF(G90&lt;TODAY(),"خلص",IF(G90-TODAY()&lt;=7,"قرّب يخلص","ساري")))</x:f>
      </x:c>
      <x:c r="L90" s="6"/>
    </x:row>
    <x:row r="91" spans="1:12" ht="20" customHeight="1">
      <x:c r="A91" s="5">
        <x:f>IF(B91="","",ROW()-1)</x:f>
      </x:c>
      <x:c r="B91" s="6"/>
      <x:c r="C91" s="7"/>
      <x:c r="D91" s="6"/>
      <x:c r="E91" s="8"/>
      <x:c r="F91" s="6"/>
      <x:c r="G91" s="8">
        <x:f>IF(OR(E91="",F91=""),"",EDATE(E91,F91))</x:f>
      </x:c>
      <x:c r="H91" s="9"/>
      <x:c r="I91" s="9"/>
      <x:c r="J91" s="9">
        <x:f>IF(H91="","",H91-N(I91))</x:f>
      </x:c>
      <x:c r="K91" s="6">
        <x:f>IF(G91="","",IF(G91&lt;TODAY(),"خلص",IF(G91-TODAY()&lt;=7,"قرّب يخلص","ساري")))</x:f>
      </x:c>
      <x:c r="L91" s="6"/>
    </x:row>
    <x:row r="92" spans="1:12" ht="20" customHeight="1">
      <x:c r="A92" s="5">
        <x:f>IF(B92="","",ROW()-1)</x:f>
      </x:c>
      <x:c r="B92" s="6"/>
      <x:c r="C92" s="7"/>
      <x:c r="D92" s="6"/>
      <x:c r="E92" s="8"/>
      <x:c r="F92" s="6"/>
      <x:c r="G92" s="8">
        <x:f>IF(OR(E92="",F92=""),"",EDATE(E92,F92))</x:f>
      </x:c>
      <x:c r="H92" s="9"/>
      <x:c r="I92" s="9"/>
      <x:c r="J92" s="9">
        <x:f>IF(H92="","",H92-N(I92))</x:f>
      </x:c>
      <x:c r="K92" s="6">
        <x:f>IF(G92="","",IF(G92&lt;TODAY(),"خلص",IF(G92-TODAY()&lt;=7,"قرّب يخلص","ساري")))</x:f>
      </x:c>
      <x:c r="L92" s="6"/>
    </x:row>
    <x:row r="93" spans="1:12" ht="20" customHeight="1">
      <x:c r="A93" s="5">
        <x:f>IF(B93="","",ROW()-1)</x:f>
      </x:c>
      <x:c r="B93" s="6"/>
      <x:c r="C93" s="7"/>
      <x:c r="D93" s="6"/>
      <x:c r="E93" s="8"/>
      <x:c r="F93" s="6"/>
      <x:c r="G93" s="8">
        <x:f>IF(OR(E93="",F93=""),"",EDATE(E93,F93))</x:f>
      </x:c>
      <x:c r="H93" s="9"/>
      <x:c r="I93" s="9"/>
      <x:c r="J93" s="9">
        <x:f>IF(H93="","",H93-N(I93))</x:f>
      </x:c>
      <x:c r="K93" s="6">
        <x:f>IF(G93="","",IF(G93&lt;TODAY(),"خلص",IF(G93-TODAY()&lt;=7,"قرّب يخلص","ساري")))</x:f>
      </x:c>
      <x:c r="L93" s="6"/>
    </x:row>
    <x:row r="94" spans="1:12" ht="20" customHeight="1">
      <x:c r="A94" s="5">
        <x:f>IF(B94="","",ROW()-1)</x:f>
      </x:c>
      <x:c r="B94" s="6"/>
      <x:c r="C94" s="7"/>
      <x:c r="D94" s="6"/>
      <x:c r="E94" s="8"/>
      <x:c r="F94" s="6"/>
      <x:c r="G94" s="8">
        <x:f>IF(OR(E94="",F94=""),"",EDATE(E94,F94))</x:f>
      </x:c>
      <x:c r="H94" s="9"/>
      <x:c r="I94" s="9"/>
      <x:c r="J94" s="9">
        <x:f>IF(H94="","",H94-N(I94))</x:f>
      </x:c>
      <x:c r="K94" s="6">
        <x:f>IF(G94="","",IF(G94&lt;TODAY(),"خلص",IF(G94-TODAY()&lt;=7,"قرّب يخلص","ساري")))</x:f>
      </x:c>
      <x:c r="L94" s="6"/>
    </x:row>
    <x:row r="95" spans="1:12" ht="20" customHeight="1">
      <x:c r="A95" s="5">
        <x:f>IF(B95="","",ROW()-1)</x:f>
      </x:c>
      <x:c r="B95" s="6"/>
      <x:c r="C95" s="7"/>
      <x:c r="D95" s="6"/>
      <x:c r="E95" s="8"/>
      <x:c r="F95" s="6"/>
      <x:c r="G95" s="8">
        <x:f>IF(OR(E95="",F95=""),"",EDATE(E95,F95))</x:f>
      </x:c>
      <x:c r="H95" s="9"/>
      <x:c r="I95" s="9"/>
      <x:c r="J95" s="9">
        <x:f>IF(H95="","",H95-N(I95))</x:f>
      </x:c>
      <x:c r="K95" s="6">
        <x:f>IF(G95="","",IF(G95&lt;TODAY(),"خلص",IF(G95-TODAY()&lt;=7,"قرّب يخلص","ساري")))</x:f>
      </x:c>
      <x:c r="L95" s="6"/>
    </x:row>
    <x:row r="96" spans="1:12" ht="20" customHeight="1">
      <x:c r="A96" s="5">
        <x:f>IF(B96="","",ROW()-1)</x:f>
      </x:c>
      <x:c r="B96" s="6"/>
      <x:c r="C96" s="7"/>
      <x:c r="D96" s="6"/>
      <x:c r="E96" s="8"/>
      <x:c r="F96" s="6"/>
      <x:c r="G96" s="8">
        <x:f>IF(OR(E96="",F96=""),"",EDATE(E96,F96))</x:f>
      </x:c>
      <x:c r="H96" s="9"/>
      <x:c r="I96" s="9"/>
      <x:c r="J96" s="9">
        <x:f>IF(H96="","",H96-N(I96))</x:f>
      </x:c>
      <x:c r="K96" s="6">
        <x:f>IF(G96="","",IF(G96&lt;TODAY(),"خلص",IF(G96-TODAY()&lt;=7,"قرّب يخلص","ساري")))</x:f>
      </x:c>
      <x:c r="L96" s="6"/>
    </x:row>
    <x:row r="97" spans="1:12" ht="20" customHeight="1">
      <x:c r="A97" s="5">
        <x:f>IF(B97="","",ROW()-1)</x:f>
      </x:c>
      <x:c r="B97" s="6"/>
      <x:c r="C97" s="7"/>
      <x:c r="D97" s="6"/>
      <x:c r="E97" s="8"/>
      <x:c r="F97" s="6"/>
      <x:c r="G97" s="8">
        <x:f>IF(OR(E97="",F97=""),"",EDATE(E97,F97))</x:f>
      </x:c>
      <x:c r="H97" s="9"/>
      <x:c r="I97" s="9"/>
      <x:c r="J97" s="9">
        <x:f>IF(H97="","",H97-N(I97))</x:f>
      </x:c>
      <x:c r="K97" s="6">
        <x:f>IF(G97="","",IF(G97&lt;TODAY(),"خلص",IF(G97-TODAY()&lt;=7,"قرّب يخلص","ساري")))</x:f>
      </x:c>
      <x:c r="L97" s="6"/>
    </x:row>
    <x:row r="98" spans="1:12" ht="20" customHeight="1">
      <x:c r="A98" s="5">
        <x:f>IF(B98="","",ROW()-1)</x:f>
      </x:c>
      <x:c r="B98" s="6"/>
      <x:c r="C98" s="7"/>
      <x:c r="D98" s="6"/>
      <x:c r="E98" s="8"/>
      <x:c r="F98" s="6"/>
      <x:c r="G98" s="8">
        <x:f>IF(OR(E98="",F98=""),"",EDATE(E98,F98))</x:f>
      </x:c>
      <x:c r="H98" s="9"/>
      <x:c r="I98" s="9"/>
      <x:c r="J98" s="9">
        <x:f>IF(H98="","",H98-N(I98))</x:f>
      </x:c>
      <x:c r="K98" s="6">
        <x:f>IF(G98="","",IF(G98&lt;TODAY(),"خلص",IF(G98-TODAY()&lt;=7,"قرّب يخلص","ساري")))</x:f>
      </x:c>
      <x:c r="L98" s="6"/>
    </x:row>
    <x:row r="99" spans="1:12" ht="20" customHeight="1">
      <x:c r="A99" s="5">
        <x:f>IF(B99="","",ROW()-1)</x:f>
      </x:c>
      <x:c r="B99" s="6"/>
      <x:c r="C99" s="7"/>
      <x:c r="D99" s="6"/>
      <x:c r="E99" s="8"/>
      <x:c r="F99" s="6"/>
      <x:c r="G99" s="8">
        <x:f>IF(OR(E99="",F99=""),"",EDATE(E99,F99))</x:f>
      </x:c>
      <x:c r="H99" s="9"/>
      <x:c r="I99" s="9"/>
      <x:c r="J99" s="9">
        <x:f>IF(H99="","",H99-N(I99))</x:f>
      </x:c>
      <x:c r="K99" s="6">
        <x:f>IF(G99="","",IF(G99&lt;TODAY(),"خلص",IF(G99-TODAY()&lt;=7,"قرّب يخلص","ساري")))</x:f>
      </x:c>
      <x:c r="L99" s="6"/>
    </x:row>
    <x:row r="100" spans="1:12" ht="20" customHeight="1">
      <x:c r="A100" s="5">
        <x:f>IF(B100="","",ROW()-1)</x:f>
      </x:c>
      <x:c r="B100" s="6"/>
      <x:c r="C100" s="7"/>
      <x:c r="D100" s="6"/>
      <x:c r="E100" s="8"/>
      <x:c r="F100" s="6"/>
      <x:c r="G100" s="8">
        <x:f>IF(OR(E100="",F100=""),"",EDATE(E100,F100))</x:f>
      </x:c>
      <x:c r="H100" s="9"/>
      <x:c r="I100" s="9"/>
      <x:c r="J100" s="9">
        <x:f>IF(H100="","",H100-N(I100))</x:f>
      </x:c>
      <x:c r="K100" s="6">
        <x:f>IF(G100="","",IF(G100&lt;TODAY(),"خلص",IF(G100-TODAY()&lt;=7,"قرّب يخلص","ساري")))</x:f>
      </x:c>
      <x:c r="L100" s="6"/>
    </x:row>
    <x:row r="101" spans="1:12" ht="20" customHeight="1">
      <x:c r="A101" s="5">
        <x:f>IF(B101="","",ROW()-1)</x:f>
      </x:c>
      <x:c r="B101" s="6"/>
      <x:c r="C101" s="7"/>
      <x:c r="D101" s="6"/>
      <x:c r="E101" s="8"/>
      <x:c r="F101" s="6"/>
      <x:c r="G101" s="8">
        <x:f>IF(OR(E101="",F101=""),"",EDATE(E101,F101))</x:f>
      </x:c>
      <x:c r="H101" s="9"/>
      <x:c r="I101" s="9"/>
      <x:c r="J101" s="9">
        <x:f>IF(H101="","",H101-N(I101))</x:f>
      </x:c>
      <x:c r="K101" s="6">
        <x:f>IF(G101="","",IF(G101&lt;TODAY(),"خلص",IF(G101-TODAY()&lt;=7,"قرّب يخلص","ساري")))</x:f>
      </x:c>
      <x:c r="L101" s="6"/>
    </x:row>
    <x:row r="102" spans="1:12" ht="20" customHeight="1">
      <x:c r="A102" s="5">
        <x:f>IF(B102="","",ROW()-1)</x:f>
      </x:c>
      <x:c r="B102" s="6"/>
      <x:c r="C102" s="7"/>
      <x:c r="D102" s="6"/>
      <x:c r="E102" s="8"/>
      <x:c r="F102" s="6"/>
      <x:c r="G102" s="8">
        <x:f>IF(OR(E102="",F102=""),"",EDATE(E102,F102))</x:f>
      </x:c>
      <x:c r="H102" s="9"/>
      <x:c r="I102" s="9"/>
      <x:c r="J102" s="9">
        <x:f>IF(H102="","",H102-N(I102))</x:f>
      </x:c>
      <x:c r="K102" s="6">
        <x:f>IF(G102="","",IF(G102&lt;TODAY(),"خلص",IF(G102-TODAY()&lt;=7,"قرّب يخلص","ساري")))</x:f>
      </x:c>
      <x:c r="L102" s="6"/>
    </x:row>
    <x:row r="103" spans="1:12" ht="20" customHeight="1">
      <x:c r="A103" s="5">
        <x:f>IF(B103="","",ROW()-1)</x:f>
      </x:c>
      <x:c r="B103" s="6"/>
      <x:c r="C103" s="7"/>
      <x:c r="D103" s="6"/>
      <x:c r="E103" s="8"/>
      <x:c r="F103" s="6"/>
      <x:c r="G103" s="8">
        <x:f>IF(OR(E103="",F103=""),"",EDATE(E103,F103))</x:f>
      </x:c>
      <x:c r="H103" s="9"/>
      <x:c r="I103" s="9"/>
      <x:c r="J103" s="9">
        <x:f>IF(H103="","",H103-N(I103))</x:f>
      </x:c>
      <x:c r="K103" s="6">
        <x:f>IF(G103="","",IF(G103&lt;TODAY(),"خلص",IF(G103-TODAY()&lt;=7,"قرّب يخلص","ساري")))</x:f>
      </x:c>
      <x:c r="L103" s="6"/>
    </x:row>
    <x:row r="104" spans="1:12" ht="20" customHeight="1">
      <x:c r="A104" s="5">
        <x:f>IF(B104="","",ROW()-1)</x:f>
      </x:c>
      <x:c r="B104" s="6"/>
      <x:c r="C104" s="7"/>
      <x:c r="D104" s="6"/>
      <x:c r="E104" s="8"/>
      <x:c r="F104" s="6"/>
      <x:c r="G104" s="8">
        <x:f>IF(OR(E104="",F104=""),"",EDATE(E104,F104))</x:f>
      </x:c>
      <x:c r="H104" s="9"/>
      <x:c r="I104" s="9"/>
      <x:c r="J104" s="9">
        <x:f>IF(H104="","",H104-N(I104))</x:f>
      </x:c>
      <x:c r="K104" s="6">
        <x:f>IF(G104="","",IF(G104&lt;TODAY(),"خلص",IF(G104-TODAY()&lt;=7,"قرّب يخلص","ساري")))</x:f>
      </x:c>
      <x:c r="L104" s="6"/>
    </x:row>
    <x:row r="105" spans="1:12" ht="20" customHeight="1">
      <x:c r="A105" s="5">
        <x:f>IF(B105="","",ROW()-1)</x:f>
      </x:c>
      <x:c r="B105" s="6"/>
      <x:c r="C105" s="7"/>
      <x:c r="D105" s="6"/>
      <x:c r="E105" s="8"/>
      <x:c r="F105" s="6"/>
      <x:c r="G105" s="8">
        <x:f>IF(OR(E105="",F105=""),"",EDATE(E105,F105))</x:f>
      </x:c>
      <x:c r="H105" s="9"/>
      <x:c r="I105" s="9"/>
      <x:c r="J105" s="9">
        <x:f>IF(H105="","",H105-N(I105))</x:f>
      </x:c>
      <x:c r="K105" s="6">
        <x:f>IF(G105="","",IF(G105&lt;TODAY(),"خلص",IF(G105-TODAY()&lt;=7,"قرّب يخلص","ساري")))</x:f>
      </x:c>
      <x:c r="L105" s="6"/>
    </x:row>
    <x:row r="106" spans="1:12" ht="20" customHeight="1">
      <x:c r="A106" s="5">
        <x:f>IF(B106="","",ROW()-1)</x:f>
      </x:c>
      <x:c r="B106" s="6"/>
      <x:c r="C106" s="7"/>
      <x:c r="D106" s="6"/>
      <x:c r="E106" s="8"/>
      <x:c r="F106" s="6"/>
      <x:c r="G106" s="8">
        <x:f>IF(OR(E106="",F106=""),"",EDATE(E106,F106))</x:f>
      </x:c>
      <x:c r="H106" s="9"/>
      <x:c r="I106" s="9"/>
      <x:c r="J106" s="9">
        <x:f>IF(H106="","",H106-N(I106))</x:f>
      </x:c>
      <x:c r="K106" s="6">
        <x:f>IF(G106="","",IF(G106&lt;TODAY(),"خلص",IF(G106-TODAY()&lt;=7,"قرّب يخلص","ساري")))</x:f>
      </x:c>
      <x:c r="L106" s="6"/>
    </x:row>
    <x:row r="107" spans="1:12" ht="20" customHeight="1">
      <x:c r="A107" s="5">
        <x:f>IF(B107="","",ROW()-1)</x:f>
      </x:c>
      <x:c r="B107" s="6"/>
      <x:c r="C107" s="7"/>
      <x:c r="D107" s="6"/>
      <x:c r="E107" s="8"/>
      <x:c r="F107" s="6"/>
      <x:c r="G107" s="8">
        <x:f>IF(OR(E107="",F107=""),"",EDATE(E107,F107))</x:f>
      </x:c>
      <x:c r="H107" s="9"/>
      <x:c r="I107" s="9"/>
      <x:c r="J107" s="9">
        <x:f>IF(H107="","",H107-N(I107))</x:f>
      </x:c>
      <x:c r="K107" s="6">
        <x:f>IF(G107="","",IF(G107&lt;TODAY(),"خلص",IF(G107-TODAY()&lt;=7,"قرّب يخلص","ساري")))</x:f>
      </x:c>
      <x:c r="L107" s="6"/>
    </x:row>
    <x:row r="108" spans="1:12" ht="20" customHeight="1">
      <x:c r="A108" s="5">
        <x:f>IF(B108="","",ROW()-1)</x:f>
      </x:c>
      <x:c r="B108" s="6"/>
      <x:c r="C108" s="7"/>
      <x:c r="D108" s="6"/>
      <x:c r="E108" s="8"/>
      <x:c r="F108" s="6"/>
      <x:c r="G108" s="8">
        <x:f>IF(OR(E108="",F108=""),"",EDATE(E108,F108))</x:f>
      </x:c>
      <x:c r="H108" s="9"/>
      <x:c r="I108" s="9"/>
      <x:c r="J108" s="9">
        <x:f>IF(H108="","",H108-N(I108))</x:f>
      </x:c>
      <x:c r="K108" s="6">
        <x:f>IF(G108="","",IF(G108&lt;TODAY(),"خلص",IF(G108-TODAY()&lt;=7,"قرّب يخلص","ساري")))</x:f>
      </x:c>
      <x:c r="L108" s="6"/>
    </x:row>
    <x:row r="109" spans="1:12" ht="20" customHeight="1">
      <x:c r="A109" s="5">
        <x:f>IF(B109="","",ROW()-1)</x:f>
      </x:c>
      <x:c r="B109" s="6"/>
      <x:c r="C109" s="7"/>
      <x:c r="D109" s="6"/>
      <x:c r="E109" s="8"/>
      <x:c r="F109" s="6"/>
      <x:c r="G109" s="8">
        <x:f>IF(OR(E109="",F109=""),"",EDATE(E109,F109))</x:f>
      </x:c>
      <x:c r="H109" s="9"/>
      <x:c r="I109" s="9"/>
      <x:c r="J109" s="9">
        <x:f>IF(H109="","",H109-N(I109))</x:f>
      </x:c>
      <x:c r="K109" s="6">
        <x:f>IF(G109="","",IF(G109&lt;TODAY(),"خلص",IF(G109-TODAY()&lt;=7,"قرّب يخلص","ساري")))</x:f>
      </x:c>
      <x:c r="L109" s="6"/>
    </x:row>
    <x:row r="110" spans="1:12" ht="20" customHeight="1">
      <x:c r="A110" s="5">
        <x:f>IF(B110="","",ROW()-1)</x:f>
      </x:c>
      <x:c r="B110" s="6"/>
      <x:c r="C110" s="7"/>
      <x:c r="D110" s="6"/>
      <x:c r="E110" s="8"/>
      <x:c r="F110" s="6"/>
      <x:c r="G110" s="8">
        <x:f>IF(OR(E110="",F110=""),"",EDATE(E110,F110))</x:f>
      </x:c>
      <x:c r="H110" s="9"/>
      <x:c r="I110" s="9"/>
      <x:c r="J110" s="9">
        <x:f>IF(H110="","",H110-N(I110))</x:f>
      </x:c>
      <x:c r="K110" s="6">
        <x:f>IF(G110="","",IF(G110&lt;TODAY(),"خلص",IF(G110-TODAY()&lt;=7,"قرّب يخلص","ساري")))</x:f>
      </x:c>
      <x:c r="L110" s="6"/>
    </x:row>
    <x:row r="111" spans="1:12" ht="20" customHeight="1">
      <x:c r="A111" s="5">
        <x:f>IF(B111="","",ROW()-1)</x:f>
      </x:c>
      <x:c r="B111" s="6"/>
      <x:c r="C111" s="7"/>
      <x:c r="D111" s="6"/>
      <x:c r="E111" s="8"/>
      <x:c r="F111" s="6"/>
      <x:c r="G111" s="8">
        <x:f>IF(OR(E111="",F111=""),"",EDATE(E111,F111))</x:f>
      </x:c>
      <x:c r="H111" s="9"/>
      <x:c r="I111" s="9"/>
      <x:c r="J111" s="9">
        <x:f>IF(H111="","",H111-N(I111))</x:f>
      </x:c>
      <x:c r="K111" s="6">
        <x:f>IF(G111="","",IF(G111&lt;TODAY(),"خلص",IF(G111-TODAY()&lt;=7,"قرّب يخلص","ساري")))</x:f>
      </x:c>
      <x:c r="L111" s="6"/>
    </x:row>
    <x:row r="112" spans="1:12" ht="20" customHeight="1">
      <x:c r="A112" s="5">
        <x:f>IF(B112="","",ROW()-1)</x:f>
      </x:c>
      <x:c r="B112" s="6"/>
      <x:c r="C112" s="7"/>
      <x:c r="D112" s="6"/>
      <x:c r="E112" s="8"/>
      <x:c r="F112" s="6"/>
      <x:c r="G112" s="8">
        <x:f>IF(OR(E112="",F112=""),"",EDATE(E112,F112))</x:f>
      </x:c>
      <x:c r="H112" s="9"/>
      <x:c r="I112" s="9"/>
      <x:c r="J112" s="9">
        <x:f>IF(H112="","",H112-N(I112))</x:f>
      </x:c>
      <x:c r="K112" s="6">
        <x:f>IF(G112="","",IF(G112&lt;TODAY(),"خلص",IF(G112-TODAY()&lt;=7,"قرّب يخلص","ساري")))</x:f>
      </x:c>
      <x:c r="L112" s="6"/>
    </x:row>
    <x:row r="113" spans="1:12" ht="20" customHeight="1">
      <x:c r="A113" s="5">
        <x:f>IF(B113="","",ROW()-1)</x:f>
      </x:c>
      <x:c r="B113" s="6"/>
      <x:c r="C113" s="7"/>
      <x:c r="D113" s="6"/>
      <x:c r="E113" s="8"/>
      <x:c r="F113" s="6"/>
      <x:c r="G113" s="8">
        <x:f>IF(OR(E113="",F113=""),"",EDATE(E113,F113))</x:f>
      </x:c>
      <x:c r="H113" s="9"/>
      <x:c r="I113" s="9"/>
      <x:c r="J113" s="9">
        <x:f>IF(H113="","",H113-N(I113))</x:f>
      </x:c>
      <x:c r="K113" s="6">
        <x:f>IF(G113="","",IF(G113&lt;TODAY(),"خلص",IF(G113-TODAY()&lt;=7,"قرّب يخلص","ساري")))</x:f>
      </x:c>
      <x:c r="L113" s="6"/>
    </x:row>
    <x:row r="114" spans="1:12" ht="20" customHeight="1">
      <x:c r="A114" s="5">
        <x:f>IF(B114="","",ROW()-1)</x:f>
      </x:c>
      <x:c r="B114" s="6"/>
      <x:c r="C114" s="7"/>
      <x:c r="D114" s="6"/>
      <x:c r="E114" s="8"/>
      <x:c r="F114" s="6"/>
      <x:c r="G114" s="8">
        <x:f>IF(OR(E114="",F114=""),"",EDATE(E114,F114))</x:f>
      </x:c>
      <x:c r="H114" s="9"/>
      <x:c r="I114" s="9"/>
      <x:c r="J114" s="9">
        <x:f>IF(H114="","",H114-N(I114))</x:f>
      </x:c>
      <x:c r="K114" s="6">
        <x:f>IF(G114="","",IF(G114&lt;TODAY(),"خلص",IF(G114-TODAY()&lt;=7,"قرّب يخلص","ساري")))</x:f>
      </x:c>
      <x:c r="L114" s="6"/>
    </x:row>
    <x:row r="115" spans="1:12" ht="20" customHeight="1">
      <x:c r="A115" s="5">
        <x:f>IF(B115="","",ROW()-1)</x:f>
      </x:c>
      <x:c r="B115" s="6"/>
      <x:c r="C115" s="7"/>
      <x:c r="D115" s="6"/>
      <x:c r="E115" s="8"/>
      <x:c r="F115" s="6"/>
      <x:c r="G115" s="8">
        <x:f>IF(OR(E115="",F115=""),"",EDATE(E115,F115))</x:f>
      </x:c>
      <x:c r="H115" s="9"/>
      <x:c r="I115" s="9"/>
      <x:c r="J115" s="9">
        <x:f>IF(H115="","",H115-N(I115))</x:f>
      </x:c>
      <x:c r="K115" s="6">
        <x:f>IF(G115="","",IF(G115&lt;TODAY(),"خلص",IF(G115-TODAY()&lt;=7,"قرّب يخلص","ساري")))</x:f>
      </x:c>
      <x:c r="L115" s="6"/>
    </x:row>
    <x:row r="116" spans="1:12" ht="20" customHeight="1">
      <x:c r="A116" s="5">
        <x:f>IF(B116="","",ROW()-1)</x:f>
      </x:c>
      <x:c r="B116" s="6"/>
      <x:c r="C116" s="7"/>
      <x:c r="D116" s="6"/>
      <x:c r="E116" s="8"/>
      <x:c r="F116" s="6"/>
      <x:c r="G116" s="8">
        <x:f>IF(OR(E116="",F116=""),"",EDATE(E116,F116))</x:f>
      </x:c>
      <x:c r="H116" s="9"/>
      <x:c r="I116" s="9"/>
      <x:c r="J116" s="9">
        <x:f>IF(H116="","",H116-N(I116))</x:f>
      </x:c>
      <x:c r="K116" s="6">
        <x:f>IF(G116="","",IF(G116&lt;TODAY(),"خلص",IF(G116-TODAY()&lt;=7,"قرّب يخلص","ساري")))</x:f>
      </x:c>
      <x:c r="L116" s="6"/>
    </x:row>
    <x:row r="117" spans="1:12" ht="20" customHeight="1">
      <x:c r="A117" s="5">
        <x:f>IF(B117="","",ROW()-1)</x:f>
      </x:c>
      <x:c r="B117" s="6"/>
      <x:c r="C117" s="7"/>
      <x:c r="D117" s="6"/>
      <x:c r="E117" s="8"/>
      <x:c r="F117" s="6"/>
      <x:c r="G117" s="8">
        <x:f>IF(OR(E117="",F117=""),"",EDATE(E117,F117))</x:f>
      </x:c>
      <x:c r="H117" s="9"/>
      <x:c r="I117" s="9"/>
      <x:c r="J117" s="9">
        <x:f>IF(H117="","",H117-N(I117))</x:f>
      </x:c>
      <x:c r="K117" s="6">
        <x:f>IF(G117="","",IF(G117&lt;TODAY(),"خلص",IF(G117-TODAY()&lt;=7,"قرّب يخلص","ساري")))</x:f>
      </x:c>
      <x:c r="L117" s="6"/>
    </x:row>
    <x:row r="118" spans="1:12" ht="20" customHeight="1">
      <x:c r="A118" s="5">
        <x:f>IF(B118="","",ROW()-1)</x:f>
      </x:c>
      <x:c r="B118" s="6"/>
      <x:c r="C118" s="7"/>
      <x:c r="D118" s="6"/>
      <x:c r="E118" s="8"/>
      <x:c r="F118" s="6"/>
      <x:c r="G118" s="8">
        <x:f>IF(OR(E118="",F118=""),"",EDATE(E118,F118))</x:f>
      </x:c>
      <x:c r="H118" s="9"/>
      <x:c r="I118" s="9"/>
      <x:c r="J118" s="9">
        <x:f>IF(H118="","",H118-N(I118))</x:f>
      </x:c>
      <x:c r="K118" s="6">
        <x:f>IF(G118="","",IF(G118&lt;TODAY(),"خلص",IF(G118-TODAY()&lt;=7,"قرّب يخلص","ساري")))</x:f>
      </x:c>
      <x:c r="L118" s="6"/>
    </x:row>
    <x:row r="119" spans="1:12" ht="20" customHeight="1">
      <x:c r="A119" s="5">
        <x:f>IF(B119="","",ROW()-1)</x:f>
      </x:c>
      <x:c r="B119" s="6"/>
      <x:c r="C119" s="7"/>
      <x:c r="D119" s="6"/>
      <x:c r="E119" s="8"/>
      <x:c r="F119" s="6"/>
      <x:c r="G119" s="8">
        <x:f>IF(OR(E119="",F119=""),"",EDATE(E119,F119))</x:f>
      </x:c>
      <x:c r="H119" s="9"/>
      <x:c r="I119" s="9"/>
      <x:c r="J119" s="9">
        <x:f>IF(H119="","",H119-N(I119))</x:f>
      </x:c>
      <x:c r="K119" s="6">
        <x:f>IF(G119="","",IF(G119&lt;TODAY(),"خلص",IF(G119-TODAY()&lt;=7,"قرّب يخلص","ساري")))</x:f>
      </x:c>
      <x:c r="L119" s="6"/>
    </x:row>
    <x:row r="120" spans="1:12" ht="20" customHeight="1">
      <x:c r="A120" s="5">
        <x:f>IF(B120="","",ROW()-1)</x:f>
      </x:c>
      <x:c r="B120" s="6"/>
      <x:c r="C120" s="7"/>
      <x:c r="D120" s="6"/>
      <x:c r="E120" s="8"/>
      <x:c r="F120" s="6"/>
      <x:c r="G120" s="8">
        <x:f>IF(OR(E120="",F120=""),"",EDATE(E120,F120))</x:f>
      </x:c>
      <x:c r="H120" s="9"/>
      <x:c r="I120" s="9"/>
      <x:c r="J120" s="9">
        <x:f>IF(H120="","",H120-N(I120))</x:f>
      </x:c>
      <x:c r="K120" s="6">
        <x:f>IF(G120="","",IF(G120&lt;TODAY(),"خلص",IF(G120-TODAY()&lt;=7,"قرّب يخلص","ساري")))</x:f>
      </x:c>
      <x:c r="L120" s="6"/>
    </x:row>
    <x:row r="121" spans="1:12" ht="20" customHeight="1">
      <x:c r="A121" s="5">
        <x:f>IF(B121="","",ROW()-1)</x:f>
      </x:c>
      <x:c r="B121" s="6"/>
      <x:c r="C121" s="7"/>
      <x:c r="D121" s="6"/>
      <x:c r="E121" s="8"/>
      <x:c r="F121" s="6"/>
      <x:c r="G121" s="8">
        <x:f>IF(OR(E121="",F121=""),"",EDATE(E121,F121))</x:f>
      </x:c>
      <x:c r="H121" s="9"/>
      <x:c r="I121" s="9"/>
      <x:c r="J121" s="9">
        <x:f>IF(H121="","",H121-N(I121))</x:f>
      </x:c>
      <x:c r="K121" s="6">
        <x:f>IF(G121="","",IF(G121&lt;TODAY(),"خلص",IF(G121-TODAY()&lt;=7,"قرّب يخلص","ساري")))</x:f>
      </x:c>
      <x:c r="L121" s="6"/>
    </x:row>
    <x:row r="122" spans="1:12" ht="20" customHeight="1">
      <x:c r="A122" s="5">
        <x:f>IF(B122="","",ROW()-1)</x:f>
      </x:c>
      <x:c r="B122" s="6"/>
      <x:c r="C122" s="7"/>
      <x:c r="D122" s="6"/>
      <x:c r="E122" s="8"/>
      <x:c r="F122" s="6"/>
      <x:c r="G122" s="8">
        <x:f>IF(OR(E122="",F122=""),"",EDATE(E122,F122))</x:f>
      </x:c>
      <x:c r="H122" s="9"/>
      <x:c r="I122" s="9"/>
      <x:c r="J122" s="9">
        <x:f>IF(H122="","",H122-N(I122))</x:f>
      </x:c>
      <x:c r="K122" s="6">
        <x:f>IF(G122="","",IF(G122&lt;TODAY(),"خلص",IF(G122-TODAY()&lt;=7,"قرّب يخلص","ساري")))</x:f>
      </x:c>
      <x:c r="L122" s="6"/>
    </x:row>
    <x:row r="123" spans="1:12" ht="20" customHeight="1">
      <x:c r="A123" s="5">
        <x:f>IF(B123="","",ROW()-1)</x:f>
      </x:c>
      <x:c r="B123" s="6"/>
      <x:c r="C123" s="7"/>
      <x:c r="D123" s="6"/>
      <x:c r="E123" s="8"/>
      <x:c r="F123" s="6"/>
      <x:c r="G123" s="8">
        <x:f>IF(OR(E123="",F123=""),"",EDATE(E123,F123))</x:f>
      </x:c>
      <x:c r="H123" s="9"/>
      <x:c r="I123" s="9"/>
      <x:c r="J123" s="9">
        <x:f>IF(H123="","",H123-N(I123))</x:f>
      </x:c>
      <x:c r="K123" s="6">
        <x:f>IF(G123="","",IF(G123&lt;TODAY(),"خلص",IF(G123-TODAY()&lt;=7,"قرّب يخلص","ساري")))</x:f>
      </x:c>
      <x:c r="L123" s="6"/>
    </x:row>
    <x:row r="124" spans="1:12" ht="20" customHeight="1">
      <x:c r="A124" s="5">
        <x:f>IF(B124="","",ROW()-1)</x:f>
      </x:c>
      <x:c r="B124" s="6"/>
      <x:c r="C124" s="7"/>
      <x:c r="D124" s="6"/>
      <x:c r="E124" s="8"/>
      <x:c r="F124" s="6"/>
      <x:c r="G124" s="8">
        <x:f>IF(OR(E124="",F124=""),"",EDATE(E124,F124))</x:f>
      </x:c>
      <x:c r="H124" s="9"/>
      <x:c r="I124" s="9"/>
      <x:c r="J124" s="9">
        <x:f>IF(H124="","",H124-N(I124))</x:f>
      </x:c>
      <x:c r="K124" s="6">
        <x:f>IF(G124="","",IF(G124&lt;TODAY(),"خلص",IF(G124-TODAY()&lt;=7,"قرّب يخلص","ساري")))</x:f>
      </x:c>
      <x:c r="L124" s="6"/>
    </x:row>
    <x:row r="125" spans="1:12" ht="20" customHeight="1">
      <x:c r="A125" s="5">
        <x:f>IF(B125="","",ROW()-1)</x:f>
      </x:c>
      <x:c r="B125" s="6"/>
      <x:c r="C125" s="7"/>
      <x:c r="D125" s="6"/>
      <x:c r="E125" s="8"/>
      <x:c r="F125" s="6"/>
      <x:c r="G125" s="8">
        <x:f>IF(OR(E125="",F125=""),"",EDATE(E125,F125))</x:f>
      </x:c>
      <x:c r="H125" s="9"/>
      <x:c r="I125" s="9"/>
      <x:c r="J125" s="9">
        <x:f>IF(H125="","",H125-N(I125))</x:f>
      </x:c>
      <x:c r="K125" s="6">
        <x:f>IF(G125="","",IF(G125&lt;TODAY(),"خلص",IF(G125-TODAY()&lt;=7,"قرّب يخلص","ساري")))</x:f>
      </x:c>
      <x:c r="L125" s="6"/>
    </x:row>
    <x:row r="126" spans="1:12" ht="20" customHeight="1">
      <x:c r="A126" s="5">
        <x:f>IF(B126="","",ROW()-1)</x:f>
      </x:c>
      <x:c r="B126" s="6"/>
      <x:c r="C126" s="7"/>
      <x:c r="D126" s="6"/>
      <x:c r="E126" s="8"/>
      <x:c r="F126" s="6"/>
      <x:c r="G126" s="8">
        <x:f>IF(OR(E126="",F126=""),"",EDATE(E126,F126))</x:f>
      </x:c>
      <x:c r="H126" s="9"/>
      <x:c r="I126" s="9"/>
      <x:c r="J126" s="9">
        <x:f>IF(H126="","",H126-N(I126))</x:f>
      </x:c>
      <x:c r="K126" s="6">
        <x:f>IF(G126="","",IF(G126&lt;TODAY(),"خلص",IF(G126-TODAY()&lt;=7,"قرّب يخلص","ساري")))</x:f>
      </x:c>
      <x:c r="L126" s="6"/>
    </x:row>
    <x:row r="127" spans="1:12" ht="20" customHeight="1">
      <x:c r="A127" s="5">
        <x:f>IF(B127="","",ROW()-1)</x:f>
      </x:c>
      <x:c r="B127" s="6"/>
      <x:c r="C127" s="7"/>
      <x:c r="D127" s="6"/>
      <x:c r="E127" s="8"/>
      <x:c r="F127" s="6"/>
      <x:c r="G127" s="8">
        <x:f>IF(OR(E127="",F127=""),"",EDATE(E127,F127))</x:f>
      </x:c>
      <x:c r="H127" s="9"/>
      <x:c r="I127" s="9"/>
      <x:c r="J127" s="9">
        <x:f>IF(H127="","",H127-N(I127))</x:f>
      </x:c>
      <x:c r="K127" s="6">
        <x:f>IF(G127="","",IF(G127&lt;TODAY(),"خلص",IF(G127-TODAY()&lt;=7,"قرّب يخلص","ساري")))</x:f>
      </x:c>
      <x:c r="L127" s="6"/>
    </x:row>
    <x:row r="128" spans="1:12" ht="20" customHeight="1">
      <x:c r="A128" s="5">
        <x:f>IF(B128="","",ROW()-1)</x:f>
      </x:c>
      <x:c r="B128" s="6"/>
      <x:c r="C128" s="7"/>
      <x:c r="D128" s="6"/>
      <x:c r="E128" s="8"/>
      <x:c r="F128" s="6"/>
      <x:c r="G128" s="8">
        <x:f>IF(OR(E128="",F128=""),"",EDATE(E128,F128))</x:f>
      </x:c>
      <x:c r="H128" s="9"/>
      <x:c r="I128" s="9"/>
      <x:c r="J128" s="9">
        <x:f>IF(H128="","",H128-N(I128))</x:f>
      </x:c>
      <x:c r="K128" s="6">
        <x:f>IF(G128="","",IF(G128&lt;TODAY(),"خلص",IF(G128-TODAY()&lt;=7,"قرّب يخلص","ساري")))</x:f>
      </x:c>
      <x:c r="L128" s="6"/>
    </x:row>
    <x:row r="129" spans="1:12" ht="20" customHeight="1">
      <x:c r="A129" s="5">
        <x:f>IF(B129="","",ROW()-1)</x:f>
      </x:c>
      <x:c r="B129" s="6"/>
      <x:c r="C129" s="7"/>
      <x:c r="D129" s="6"/>
      <x:c r="E129" s="8"/>
      <x:c r="F129" s="6"/>
      <x:c r="G129" s="8">
        <x:f>IF(OR(E129="",F129=""),"",EDATE(E129,F129))</x:f>
      </x:c>
      <x:c r="H129" s="9"/>
      <x:c r="I129" s="9"/>
      <x:c r="J129" s="9">
        <x:f>IF(H129="","",H129-N(I129))</x:f>
      </x:c>
      <x:c r="K129" s="6">
        <x:f>IF(G129="","",IF(G129&lt;TODAY(),"خلص",IF(G129-TODAY()&lt;=7,"قرّب يخلص","ساري")))</x:f>
      </x:c>
      <x:c r="L129" s="6"/>
    </x:row>
    <x:row r="130" spans="1:12" ht="20" customHeight="1">
      <x:c r="A130" s="5">
        <x:f>IF(B130="","",ROW()-1)</x:f>
      </x:c>
      <x:c r="B130" s="6"/>
      <x:c r="C130" s="7"/>
      <x:c r="D130" s="6"/>
      <x:c r="E130" s="8"/>
      <x:c r="F130" s="6"/>
      <x:c r="G130" s="8">
        <x:f>IF(OR(E130="",F130=""),"",EDATE(E130,F130))</x:f>
      </x:c>
      <x:c r="H130" s="9"/>
      <x:c r="I130" s="9"/>
      <x:c r="J130" s="9">
        <x:f>IF(H130="","",H130-N(I130))</x:f>
      </x:c>
      <x:c r="K130" s="6">
        <x:f>IF(G130="","",IF(G130&lt;TODAY(),"خلص",IF(G130-TODAY()&lt;=7,"قرّب يخلص","ساري")))</x:f>
      </x:c>
      <x:c r="L130" s="6"/>
    </x:row>
    <x:row r="131" spans="1:12" ht="20" customHeight="1">
      <x:c r="A131" s="5">
        <x:f>IF(B131="","",ROW()-1)</x:f>
      </x:c>
      <x:c r="B131" s="6"/>
      <x:c r="C131" s="7"/>
      <x:c r="D131" s="6"/>
      <x:c r="E131" s="8"/>
      <x:c r="F131" s="6"/>
      <x:c r="G131" s="8">
        <x:f>IF(OR(E131="",F131=""),"",EDATE(E131,F131))</x:f>
      </x:c>
      <x:c r="H131" s="9"/>
      <x:c r="I131" s="9"/>
      <x:c r="J131" s="9">
        <x:f>IF(H131="","",H131-N(I131))</x:f>
      </x:c>
      <x:c r="K131" s="6">
        <x:f>IF(G131="","",IF(G131&lt;TODAY(),"خلص",IF(G131-TODAY()&lt;=7,"قرّب يخلص","ساري")))</x:f>
      </x:c>
      <x:c r="L131" s="6"/>
    </x:row>
    <x:row r="132" spans="1:12" ht="20" customHeight="1">
      <x:c r="A132" s="5">
        <x:f>IF(B132="","",ROW()-1)</x:f>
      </x:c>
      <x:c r="B132" s="6"/>
      <x:c r="C132" s="7"/>
      <x:c r="D132" s="6"/>
      <x:c r="E132" s="8"/>
      <x:c r="F132" s="6"/>
      <x:c r="G132" s="8">
        <x:f>IF(OR(E132="",F132=""),"",EDATE(E132,F132))</x:f>
      </x:c>
      <x:c r="H132" s="9"/>
      <x:c r="I132" s="9"/>
      <x:c r="J132" s="9">
        <x:f>IF(H132="","",H132-N(I132))</x:f>
      </x:c>
      <x:c r="K132" s="6">
        <x:f>IF(G132="","",IF(G132&lt;TODAY(),"خلص",IF(G132-TODAY()&lt;=7,"قرّب يخلص","ساري")))</x:f>
      </x:c>
      <x:c r="L132" s="6"/>
    </x:row>
    <x:row r="133" spans="1:12" ht="20" customHeight="1">
      <x:c r="A133" s="5">
        <x:f>IF(B133="","",ROW()-1)</x:f>
      </x:c>
      <x:c r="B133" s="6"/>
      <x:c r="C133" s="7"/>
      <x:c r="D133" s="6"/>
      <x:c r="E133" s="8"/>
      <x:c r="F133" s="6"/>
      <x:c r="G133" s="8">
        <x:f>IF(OR(E133="",F133=""),"",EDATE(E133,F133))</x:f>
      </x:c>
      <x:c r="H133" s="9"/>
      <x:c r="I133" s="9"/>
      <x:c r="J133" s="9">
        <x:f>IF(H133="","",H133-N(I133))</x:f>
      </x:c>
      <x:c r="K133" s="6">
        <x:f>IF(G133="","",IF(G133&lt;TODAY(),"خلص",IF(G133-TODAY()&lt;=7,"قرّب يخلص","ساري")))</x:f>
      </x:c>
      <x:c r="L133" s="6"/>
    </x:row>
    <x:row r="134" spans="1:12" ht="20" customHeight="1">
      <x:c r="A134" s="5">
        <x:f>IF(B134="","",ROW()-1)</x:f>
      </x:c>
      <x:c r="B134" s="6"/>
      <x:c r="C134" s="7"/>
      <x:c r="D134" s="6"/>
      <x:c r="E134" s="8"/>
      <x:c r="F134" s="6"/>
      <x:c r="G134" s="8">
        <x:f>IF(OR(E134="",F134=""),"",EDATE(E134,F134))</x:f>
      </x:c>
      <x:c r="H134" s="9"/>
      <x:c r="I134" s="9"/>
      <x:c r="J134" s="9">
        <x:f>IF(H134="","",H134-N(I134))</x:f>
      </x:c>
      <x:c r="K134" s="6">
        <x:f>IF(G134="","",IF(G134&lt;TODAY(),"خلص",IF(G134-TODAY()&lt;=7,"قرّب يخلص","ساري")))</x:f>
      </x:c>
      <x:c r="L134" s="6"/>
    </x:row>
    <x:row r="135" spans="1:12" ht="20" customHeight="1">
      <x:c r="A135" s="5">
        <x:f>IF(B135="","",ROW()-1)</x:f>
      </x:c>
      <x:c r="B135" s="6"/>
      <x:c r="C135" s="7"/>
      <x:c r="D135" s="6"/>
      <x:c r="E135" s="8"/>
      <x:c r="F135" s="6"/>
      <x:c r="G135" s="8">
        <x:f>IF(OR(E135="",F135=""),"",EDATE(E135,F135))</x:f>
      </x:c>
      <x:c r="H135" s="9"/>
      <x:c r="I135" s="9"/>
      <x:c r="J135" s="9">
        <x:f>IF(H135="","",H135-N(I135))</x:f>
      </x:c>
      <x:c r="K135" s="6">
        <x:f>IF(G135="","",IF(G135&lt;TODAY(),"خلص",IF(G135-TODAY()&lt;=7,"قرّب يخلص","ساري")))</x:f>
      </x:c>
      <x:c r="L135" s="6"/>
    </x:row>
    <x:row r="136" spans="1:12" ht="20" customHeight="1">
      <x:c r="A136" s="5">
        <x:f>IF(B136="","",ROW()-1)</x:f>
      </x:c>
      <x:c r="B136" s="6"/>
      <x:c r="C136" s="7"/>
      <x:c r="D136" s="6"/>
      <x:c r="E136" s="8"/>
      <x:c r="F136" s="6"/>
      <x:c r="G136" s="8">
        <x:f>IF(OR(E136="",F136=""),"",EDATE(E136,F136))</x:f>
      </x:c>
      <x:c r="H136" s="9"/>
      <x:c r="I136" s="9"/>
      <x:c r="J136" s="9">
        <x:f>IF(H136="","",H136-N(I136))</x:f>
      </x:c>
      <x:c r="K136" s="6">
        <x:f>IF(G136="","",IF(G136&lt;TODAY(),"خلص",IF(G136-TODAY()&lt;=7,"قرّب يخلص","ساري")))</x:f>
      </x:c>
      <x:c r="L136" s="6"/>
    </x:row>
    <x:row r="137" spans="1:12" ht="20" customHeight="1">
      <x:c r="A137" s="5">
        <x:f>IF(B137="","",ROW()-1)</x:f>
      </x:c>
      <x:c r="B137" s="6"/>
      <x:c r="C137" s="7"/>
      <x:c r="D137" s="6"/>
      <x:c r="E137" s="8"/>
      <x:c r="F137" s="6"/>
      <x:c r="G137" s="8">
        <x:f>IF(OR(E137="",F137=""),"",EDATE(E137,F137))</x:f>
      </x:c>
      <x:c r="H137" s="9"/>
      <x:c r="I137" s="9"/>
      <x:c r="J137" s="9">
        <x:f>IF(H137="","",H137-N(I137))</x:f>
      </x:c>
      <x:c r="K137" s="6">
        <x:f>IF(G137="","",IF(G137&lt;TODAY(),"خلص",IF(G137-TODAY()&lt;=7,"قرّب يخلص","ساري")))</x:f>
      </x:c>
      <x:c r="L137" s="6"/>
    </x:row>
    <x:row r="138" spans="1:12" ht="20" customHeight="1">
      <x:c r="A138" s="5">
        <x:f>IF(B138="","",ROW()-1)</x:f>
      </x:c>
      <x:c r="B138" s="6"/>
      <x:c r="C138" s="7"/>
      <x:c r="D138" s="6"/>
      <x:c r="E138" s="8"/>
      <x:c r="F138" s="6"/>
      <x:c r="G138" s="8">
        <x:f>IF(OR(E138="",F138=""),"",EDATE(E138,F138))</x:f>
      </x:c>
      <x:c r="H138" s="9"/>
      <x:c r="I138" s="9"/>
      <x:c r="J138" s="9">
        <x:f>IF(H138="","",H138-N(I138))</x:f>
      </x:c>
      <x:c r="K138" s="6">
        <x:f>IF(G138="","",IF(G138&lt;TODAY(),"خلص",IF(G138-TODAY()&lt;=7,"قرّب يخلص","ساري")))</x:f>
      </x:c>
      <x:c r="L138" s="6"/>
    </x:row>
    <x:row r="139" spans="1:12" ht="20" customHeight="1">
      <x:c r="A139" s="5">
        <x:f>IF(B139="","",ROW()-1)</x:f>
      </x:c>
      <x:c r="B139" s="6"/>
      <x:c r="C139" s="7"/>
      <x:c r="D139" s="6"/>
      <x:c r="E139" s="8"/>
      <x:c r="F139" s="6"/>
      <x:c r="G139" s="8">
        <x:f>IF(OR(E139="",F139=""),"",EDATE(E139,F139))</x:f>
      </x:c>
      <x:c r="H139" s="9"/>
      <x:c r="I139" s="9"/>
      <x:c r="J139" s="9">
        <x:f>IF(H139="","",H139-N(I139))</x:f>
      </x:c>
      <x:c r="K139" s="6">
        <x:f>IF(G139="","",IF(G139&lt;TODAY(),"خلص",IF(G139-TODAY()&lt;=7,"قرّب يخلص","ساري")))</x:f>
      </x:c>
      <x:c r="L139" s="6"/>
    </x:row>
    <x:row r="140" spans="1:12" ht="20" customHeight="1">
      <x:c r="A140" s="5">
        <x:f>IF(B140="","",ROW()-1)</x:f>
      </x:c>
      <x:c r="B140" s="6"/>
      <x:c r="C140" s="7"/>
      <x:c r="D140" s="6"/>
      <x:c r="E140" s="8"/>
      <x:c r="F140" s="6"/>
      <x:c r="G140" s="8">
        <x:f>IF(OR(E140="",F140=""),"",EDATE(E140,F140))</x:f>
      </x:c>
      <x:c r="H140" s="9"/>
      <x:c r="I140" s="9"/>
      <x:c r="J140" s="9">
        <x:f>IF(H140="","",H140-N(I140))</x:f>
      </x:c>
      <x:c r="K140" s="6">
        <x:f>IF(G140="","",IF(G140&lt;TODAY(),"خلص",IF(G140-TODAY()&lt;=7,"قرّب يخلص","ساري")))</x:f>
      </x:c>
      <x:c r="L140" s="6"/>
    </x:row>
    <x:row r="141" spans="1:12" ht="20" customHeight="1">
      <x:c r="A141" s="5">
        <x:f>IF(B141="","",ROW()-1)</x:f>
      </x:c>
      <x:c r="B141" s="6"/>
      <x:c r="C141" s="7"/>
      <x:c r="D141" s="6"/>
      <x:c r="E141" s="8"/>
      <x:c r="F141" s="6"/>
      <x:c r="G141" s="8">
        <x:f>IF(OR(E141="",F141=""),"",EDATE(E141,F141))</x:f>
      </x:c>
      <x:c r="H141" s="9"/>
      <x:c r="I141" s="9"/>
      <x:c r="J141" s="9">
        <x:f>IF(H141="","",H141-N(I141))</x:f>
      </x:c>
      <x:c r="K141" s="6">
        <x:f>IF(G141="","",IF(G141&lt;TODAY(),"خلص",IF(G141-TODAY()&lt;=7,"قرّب يخلص","ساري")))</x:f>
      </x:c>
      <x:c r="L141" s="6"/>
    </x:row>
    <x:row r="142" spans="1:12" ht="20" customHeight="1">
      <x:c r="A142" s="5">
        <x:f>IF(B142="","",ROW()-1)</x:f>
      </x:c>
      <x:c r="B142" s="6"/>
      <x:c r="C142" s="7"/>
      <x:c r="D142" s="6"/>
      <x:c r="E142" s="8"/>
      <x:c r="F142" s="6"/>
      <x:c r="G142" s="8">
        <x:f>IF(OR(E142="",F142=""),"",EDATE(E142,F142))</x:f>
      </x:c>
      <x:c r="H142" s="9"/>
      <x:c r="I142" s="9"/>
      <x:c r="J142" s="9">
        <x:f>IF(H142="","",H142-N(I142))</x:f>
      </x:c>
      <x:c r="K142" s="6">
        <x:f>IF(G142="","",IF(G142&lt;TODAY(),"خلص",IF(G142-TODAY()&lt;=7,"قرّب يخلص","ساري")))</x:f>
      </x:c>
      <x:c r="L142" s="6"/>
    </x:row>
    <x:row r="143" spans="1:12" ht="20" customHeight="1">
      <x:c r="A143" s="5">
        <x:f>IF(B143="","",ROW()-1)</x:f>
      </x:c>
      <x:c r="B143" s="6"/>
      <x:c r="C143" s="7"/>
      <x:c r="D143" s="6"/>
      <x:c r="E143" s="8"/>
      <x:c r="F143" s="6"/>
      <x:c r="G143" s="8">
        <x:f>IF(OR(E143="",F143=""),"",EDATE(E143,F143))</x:f>
      </x:c>
      <x:c r="H143" s="9"/>
      <x:c r="I143" s="9"/>
      <x:c r="J143" s="9">
        <x:f>IF(H143="","",H143-N(I143))</x:f>
      </x:c>
      <x:c r="K143" s="6">
        <x:f>IF(G143="","",IF(G143&lt;TODAY(),"خلص",IF(G143-TODAY()&lt;=7,"قرّب يخلص","ساري")))</x:f>
      </x:c>
      <x:c r="L143" s="6"/>
    </x:row>
    <x:row r="144" spans="1:12" ht="20" customHeight="1">
      <x:c r="A144" s="5">
        <x:f>IF(B144="","",ROW()-1)</x:f>
      </x:c>
      <x:c r="B144" s="6"/>
      <x:c r="C144" s="7"/>
      <x:c r="D144" s="6"/>
      <x:c r="E144" s="8"/>
      <x:c r="F144" s="6"/>
      <x:c r="G144" s="8">
        <x:f>IF(OR(E144="",F144=""),"",EDATE(E144,F144))</x:f>
      </x:c>
      <x:c r="H144" s="9"/>
      <x:c r="I144" s="9"/>
      <x:c r="J144" s="9">
        <x:f>IF(H144="","",H144-N(I144))</x:f>
      </x:c>
      <x:c r="K144" s="6">
        <x:f>IF(G144="","",IF(G144&lt;TODAY(),"خلص",IF(G144-TODAY()&lt;=7,"قرّب يخلص","ساري")))</x:f>
      </x:c>
      <x:c r="L144" s="6"/>
    </x:row>
    <x:row r="145" spans="1:12" ht="20" customHeight="1">
      <x:c r="A145" s="5">
        <x:f>IF(B145="","",ROW()-1)</x:f>
      </x:c>
      <x:c r="B145" s="6"/>
      <x:c r="C145" s="7"/>
      <x:c r="D145" s="6"/>
      <x:c r="E145" s="8"/>
      <x:c r="F145" s="6"/>
      <x:c r="G145" s="8">
        <x:f>IF(OR(E145="",F145=""),"",EDATE(E145,F145))</x:f>
      </x:c>
      <x:c r="H145" s="9"/>
      <x:c r="I145" s="9"/>
      <x:c r="J145" s="9">
        <x:f>IF(H145="","",H145-N(I145))</x:f>
      </x:c>
      <x:c r="K145" s="6">
        <x:f>IF(G145="","",IF(G145&lt;TODAY(),"خلص",IF(G145-TODAY()&lt;=7,"قرّب يخلص","ساري")))</x:f>
      </x:c>
      <x:c r="L145" s="6"/>
    </x:row>
    <x:row r="146" spans="1:12" ht="20" customHeight="1">
      <x:c r="A146" s="5">
        <x:f>IF(B146="","",ROW()-1)</x:f>
      </x:c>
      <x:c r="B146" s="6"/>
      <x:c r="C146" s="7"/>
      <x:c r="D146" s="6"/>
      <x:c r="E146" s="8"/>
      <x:c r="F146" s="6"/>
      <x:c r="G146" s="8">
        <x:f>IF(OR(E146="",F146=""),"",EDATE(E146,F146))</x:f>
      </x:c>
      <x:c r="H146" s="9"/>
      <x:c r="I146" s="9"/>
      <x:c r="J146" s="9">
        <x:f>IF(H146="","",H146-N(I146))</x:f>
      </x:c>
      <x:c r="K146" s="6">
        <x:f>IF(G146="","",IF(G146&lt;TODAY(),"خلص",IF(G146-TODAY()&lt;=7,"قرّب يخلص","ساري")))</x:f>
      </x:c>
      <x:c r="L146" s="6"/>
    </x:row>
    <x:row r="147" spans="1:12" ht="20" customHeight="1">
      <x:c r="A147" s="5">
        <x:f>IF(B147="","",ROW()-1)</x:f>
      </x:c>
      <x:c r="B147" s="6"/>
      <x:c r="C147" s="7"/>
      <x:c r="D147" s="6"/>
      <x:c r="E147" s="8"/>
      <x:c r="F147" s="6"/>
      <x:c r="G147" s="8">
        <x:f>IF(OR(E147="",F147=""),"",EDATE(E147,F147))</x:f>
      </x:c>
      <x:c r="H147" s="9"/>
      <x:c r="I147" s="9"/>
      <x:c r="J147" s="9">
        <x:f>IF(H147="","",H147-N(I147))</x:f>
      </x:c>
      <x:c r="K147" s="6">
        <x:f>IF(G147="","",IF(G147&lt;TODAY(),"خلص",IF(G147-TODAY()&lt;=7,"قرّب يخلص","ساري")))</x:f>
      </x:c>
      <x:c r="L147" s="6"/>
    </x:row>
    <x:row r="148" spans="1:12" ht="20" customHeight="1">
      <x:c r="A148" s="5">
        <x:f>IF(B148="","",ROW()-1)</x:f>
      </x:c>
      <x:c r="B148" s="6"/>
      <x:c r="C148" s="7"/>
      <x:c r="D148" s="6"/>
      <x:c r="E148" s="8"/>
      <x:c r="F148" s="6"/>
      <x:c r="G148" s="8">
        <x:f>IF(OR(E148="",F148=""),"",EDATE(E148,F148))</x:f>
      </x:c>
      <x:c r="H148" s="9"/>
      <x:c r="I148" s="9"/>
      <x:c r="J148" s="9">
        <x:f>IF(H148="","",H148-N(I148))</x:f>
      </x:c>
      <x:c r="K148" s="6">
        <x:f>IF(G148="","",IF(G148&lt;TODAY(),"خلص",IF(G148-TODAY()&lt;=7,"قرّب يخلص","ساري")))</x:f>
      </x:c>
      <x:c r="L148" s="6"/>
    </x:row>
    <x:row r="149" spans="1:12" ht="20" customHeight="1">
      <x:c r="A149" s="5">
        <x:f>IF(B149="","",ROW()-1)</x:f>
      </x:c>
      <x:c r="B149" s="6"/>
      <x:c r="C149" s="7"/>
      <x:c r="D149" s="6"/>
      <x:c r="E149" s="8"/>
      <x:c r="F149" s="6"/>
      <x:c r="G149" s="8">
        <x:f>IF(OR(E149="",F149=""),"",EDATE(E149,F149))</x:f>
      </x:c>
      <x:c r="H149" s="9"/>
      <x:c r="I149" s="9"/>
      <x:c r="J149" s="9">
        <x:f>IF(H149="","",H149-N(I149))</x:f>
      </x:c>
      <x:c r="K149" s="6">
        <x:f>IF(G149="","",IF(G149&lt;TODAY(),"خلص",IF(G149-TODAY()&lt;=7,"قرّب يخلص","ساري")))</x:f>
      </x:c>
      <x:c r="L149" s="6"/>
    </x:row>
    <x:row r="150" spans="1:12" ht="20" customHeight="1">
      <x:c r="A150" s="5">
        <x:f>IF(B150="","",ROW()-1)</x:f>
      </x:c>
      <x:c r="B150" s="6"/>
      <x:c r="C150" s="7"/>
      <x:c r="D150" s="6"/>
      <x:c r="E150" s="8"/>
      <x:c r="F150" s="6"/>
      <x:c r="G150" s="8">
        <x:f>IF(OR(E150="",F150=""),"",EDATE(E150,F150))</x:f>
      </x:c>
      <x:c r="H150" s="9"/>
      <x:c r="I150" s="9"/>
      <x:c r="J150" s="9">
        <x:f>IF(H150="","",H150-N(I150))</x:f>
      </x:c>
      <x:c r="K150" s="6">
        <x:f>IF(G150="","",IF(G150&lt;TODAY(),"خلص",IF(G150-TODAY()&lt;=7,"قرّب يخلص","ساري")))</x:f>
      </x:c>
      <x:c r="L150" s="6"/>
    </x:row>
    <x:row r="151" spans="1:12" ht="20" customHeight="1">
      <x:c r="A151" s="5">
        <x:f>IF(B151="","",ROW()-1)</x:f>
      </x:c>
      <x:c r="B151" s="6"/>
      <x:c r="C151" s="7"/>
      <x:c r="D151" s="6"/>
      <x:c r="E151" s="8"/>
      <x:c r="F151" s="6"/>
      <x:c r="G151" s="8">
        <x:f>IF(OR(E151="",F151=""),"",EDATE(E151,F151))</x:f>
      </x:c>
      <x:c r="H151" s="9"/>
      <x:c r="I151" s="9"/>
      <x:c r="J151" s="9">
        <x:f>IF(H151="","",H151-N(I151))</x:f>
      </x:c>
      <x:c r="K151" s="6">
        <x:f>IF(G151="","",IF(G151&lt;TODAY(),"خلص",IF(G151-TODAY()&lt;=7,"قرّب يخلص","ساري")))</x:f>
      </x:c>
      <x:c r="L151" s="6"/>
    </x:row>
    <x:row r="152" spans="1:12" ht="20" customHeight="1">
      <x:c r="A152" s="5">
        <x:f>IF(B152="","",ROW()-1)</x:f>
      </x:c>
      <x:c r="B152" s="6"/>
      <x:c r="C152" s="7"/>
      <x:c r="D152" s="6"/>
      <x:c r="E152" s="8"/>
      <x:c r="F152" s="6"/>
      <x:c r="G152" s="8">
        <x:f>IF(OR(E152="",F152=""),"",EDATE(E152,F152))</x:f>
      </x:c>
      <x:c r="H152" s="9"/>
      <x:c r="I152" s="9"/>
      <x:c r="J152" s="9">
        <x:f>IF(H152="","",H152-N(I152))</x:f>
      </x:c>
      <x:c r="K152" s="6">
        <x:f>IF(G152="","",IF(G152&lt;TODAY(),"خلص",IF(G152-TODAY()&lt;=7,"قرّب يخلص","ساري")))</x:f>
      </x:c>
      <x:c r="L152" s="6"/>
    </x:row>
    <x:row r="153" spans="1:12" ht="20" customHeight="1">
      <x:c r="A153" s="5">
        <x:f>IF(B153="","",ROW()-1)</x:f>
      </x:c>
      <x:c r="B153" s="6"/>
      <x:c r="C153" s="7"/>
      <x:c r="D153" s="6"/>
      <x:c r="E153" s="8"/>
      <x:c r="F153" s="6"/>
      <x:c r="G153" s="8">
        <x:f>IF(OR(E153="",F153=""),"",EDATE(E153,F153))</x:f>
      </x:c>
      <x:c r="H153" s="9"/>
      <x:c r="I153" s="9"/>
      <x:c r="J153" s="9">
        <x:f>IF(H153="","",H153-N(I153))</x:f>
      </x:c>
      <x:c r="K153" s="6">
        <x:f>IF(G153="","",IF(G153&lt;TODAY(),"خلص",IF(G153-TODAY()&lt;=7,"قرّب يخلص","ساري")))</x:f>
      </x:c>
      <x:c r="L153" s="6"/>
    </x:row>
    <x:row r="154" spans="1:12" ht="20" customHeight="1">
      <x:c r="A154" s="5">
        <x:f>IF(B154="","",ROW()-1)</x:f>
      </x:c>
      <x:c r="B154" s="6"/>
      <x:c r="C154" s="7"/>
      <x:c r="D154" s="6"/>
      <x:c r="E154" s="8"/>
      <x:c r="F154" s="6"/>
      <x:c r="G154" s="8">
        <x:f>IF(OR(E154="",F154=""),"",EDATE(E154,F154))</x:f>
      </x:c>
      <x:c r="H154" s="9"/>
      <x:c r="I154" s="9"/>
      <x:c r="J154" s="9">
        <x:f>IF(H154="","",H154-N(I154))</x:f>
      </x:c>
      <x:c r="K154" s="6">
        <x:f>IF(G154="","",IF(G154&lt;TODAY(),"خلص",IF(G154-TODAY()&lt;=7,"قرّب يخلص","ساري")))</x:f>
      </x:c>
      <x:c r="L154" s="6"/>
    </x:row>
    <x:row r="155" spans="1:12" ht="20" customHeight="1">
      <x:c r="A155" s="5">
        <x:f>IF(B155="","",ROW()-1)</x:f>
      </x:c>
      <x:c r="B155" s="6"/>
      <x:c r="C155" s="7"/>
      <x:c r="D155" s="6"/>
      <x:c r="E155" s="8"/>
      <x:c r="F155" s="6"/>
      <x:c r="G155" s="8">
        <x:f>IF(OR(E155="",F155=""),"",EDATE(E155,F155))</x:f>
      </x:c>
      <x:c r="H155" s="9"/>
      <x:c r="I155" s="9"/>
      <x:c r="J155" s="9">
        <x:f>IF(H155="","",H155-N(I155))</x:f>
      </x:c>
      <x:c r="K155" s="6">
        <x:f>IF(G155="","",IF(G155&lt;TODAY(),"خلص",IF(G155-TODAY()&lt;=7,"قرّب يخلص","ساري")))</x:f>
      </x:c>
      <x:c r="L155" s="6"/>
    </x:row>
    <x:row r="156" spans="1:12" ht="20" customHeight="1">
      <x:c r="A156" s="5">
        <x:f>IF(B156="","",ROW()-1)</x:f>
      </x:c>
      <x:c r="B156" s="6"/>
      <x:c r="C156" s="7"/>
      <x:c r="D156" s="6"/>
      <x:c r="E156" s="8"/>
      <x:c r="F156" s="6"/>
      <x:c r="G156" s="8">
        <x:f>IF(OR(E156="",F156=""),"",EDATE(E156,F156))</x:f>
      </x:c>
      <x:c r="H156" s="9"/>
      <x:c r="I156" s="9"/>
      <x:c r="J156" s="9">
        <x:f>IF(H156="","",H156-N(I156))</x:f>
      </x:c>
      <x:c r="K156" s="6">
        <x:f>IF(G156="","",IF(G156&lt;TODAY(),"خلص",IF(G156-TODAY()&lt;=7,"قرّب يخلص","ساري")))</x:f>
      </x:c>
      <x:c r="L156" s="6"/>
    </x:row>
    <x:row r="157" spans="1:12" ht="20" customHeight="1">
      <x:c r="A157" s="5">
        <x:f>IF(B157="","",ROW()-1)</x:f>
      </x:c>
      <x:c r="B157" s="6"/>
      <x:c r="C157" s="7"/>
      <x:c r="D157" s="6"/>
      <x:c r="E157" s="8"/>
      <x:c r="F157" s="6"/>
      <x:c r="G157" s="8">
        <x:f>IF(OR(E157="",F157=""),"",EDATE(E157,F157))</x:f>
      </x:c>
      <x:c r="H157" s="9"/>
      <x:c r="I157" s="9"/>
      <x:c r="J157" s="9">
        <x:f>IF(H157="","",H157-N(I157))</x:f>
      </x:c>
      <x:c r="K157" s="6">
        <x:f>IF(G157="","",IF(G157&lt;TODAY(),"خلص",IF(G157-TODAY()&lt;=7,"قرّب يخلص","ساري")))</x:f>
      </x:c>
      <x:c r="L157" s="6"/>
    </x:row>
    <x:row r="158" spans="1:12" ht="20" customHeight="1">
      <x:c r="A158" s="5">
        <x:f>IF(B158="","",ROW()-1)</x:f>
      </x:c>
      <x:c r="B158" s="6"/>
      <x:c r="C158" s="7"/>
      <x:c r="D158" s="6"/>
      <x:c r="E158" s="8"/>
      <x:c r="F158" s="6"/>
      <x:c r="G158" s="8">
        <x:f>IF(OR(E158="",F158=""),"",EDATE(E158,F158))</x:f>
      </x:c>
      <x:c r="H158" s="9"/>
      <x:c r="I158" s="9"/>
      <x:c r="J158" s="9">
        <x:f>IF(H158="","",H158-N(I158))</x:f>
      </x:c>
      <x:c r="K158" s="6">
        <x:f>IF(G158="","",IF(G158&lt;TODAY(),"خلص",IF(G158-TODAY()&lt;=7,"قرّب يخلص","ساري")))</x:f>
      </x:c>
      <x:c r="L158" s="6"/>
    </x:row>
    <x:row r="159" spans="1:12" ht="20" customHeight="1">
      <x:c r="A159" s="5">
        <x:f>IF(B159="","",ROW()-1)</x:f>
      </x:c>
      <x:c r="B159" s="6"/>
      <x:c r="C159" s="7"/>
      <x:c r="D159" s="6"/>
      <x:c r="E159" s="8"/>
      <x:c r="F159" s="6"/>
      <x:c r="G159" s="8">
        <x:f>IF(OR(E159="",F159=""),"",EDATE(E159,F159))</x:f>
      </x:c>
      <x:c r="H159" s="9"/>
      <x:c r="I159" s="9"/>
      <x:c r="J159" s="9">
        <x:f>IF(H159="","",H159-N(I159))</x:f>
      </x:c>
      <x:c r="K159" s="6">
        <x:f>IF(G159="","",IF(G159&lt;TODAY(),"خلص",IF(G159-TODAY()&lt;=7,"قرّب يخلص","ساري")))</x:f>
      </x:c>
      <x:c r="L159" s="6"/>
    </x:row>
    <x:row r="160" spans="1:12" ht="20" customHeight="1">
      <x:c r="A160" s="5">
        <x:f>IF(B160="","",ROW()-1)</x:f>
      </x:c>
      <x:c r="B160" s="6"/>
      <x:c r="C160" s="7"/>
      <x:c r="D160" s="6"/>
      <x:c r="E160" s="8"/>
      <x:c r="F160" s="6"/>
      <x:c r="G160" s="8">
        <x:f>IF(OR(E160="",F160=""),"",EDATE(E160,F160))</x:f>
      </x:c>
      <x:c r="H160" s="9"/>
      <x:c r="I160" s="9"/>
      <x:c r="J160" s="9">
        <x:f>IF(H160="","",H160-N(I160))</x:f>
      </x:c>
      <x:c r="K160" s="6">
        <x:f>IF(G160="","",IF(G160&lt;TODAY(),"خلص",IF(G160-TODAY()&lt;=7,"قرّب يخلص","ساري")))</x:f>
      </x:c>
      <x:c r="L160" s="6"/>
    </x:row>
    <x:row r="161" spans="1:12" ht="20" customHeight="1">
      <x:c r="A161" s="5">
        <x:f>IF(B161="","",ROW()-1)</x:f>
      </x:c>
      <x:c r="B161" s="6"/>
      <x:c r="C161" s="7"/>
      <x:c r="D161" s="6"/>
      <x:c r="E161" s="8"/>
      <x:c r="F161" s="6"/>
      <x:c r="G161" s="8">
        <x:f>IF(OR(E161="",F161=""),"",EDATE(E161,F161))</x:f>
      </x:c>
      <x:c r="H161" s="9"/>
      <x:c r="I161" s="9"/>
      <x:c r="J161" s="9">
        <x:f>IF(H161="","",H161-N(I161))</x:f>
      </x:c>
      <x:c r="K161" s="6">
        <x:f>IF(G161="","",IF(G161&lt;TODAY(),"خلص",IF(G161-TODAY()&lt;=7,"قرّب يخلص","ساري")))</x:f>
      </x:c>
      <x:c r="L161" s="6"/>
    </x:row>
    <x:row r="162" spans="1:12" ht="20" customHeight="1">
      <x:c r="A162" s="5">
        <x:f>IF(B162="","",ROW()-1)</x:f>
      </x:c>
      <x:c r="B162" s="6"/>
      <x:c r="C162" s="7"/>
      <x:c r="D162" s="6"/>
      <x:c r="E162" s="8"/>
      <x:c r="F162" s="6"/>
      <x:c r="G162" s="8">
        <x:f>IF(OR(E162="",F162=""),"",EDATE(E162,F162))</x:f>
      </x:c>
      <x:c r="H162" s="9"/>
      <x:c r="I162" s="9"/>
      <x:c r="J162" s="9">
        <x:f>IF(H162="","",H162-N(I162))</x:f>
      </x:c>
      <x:c r="K162" s="6">
        <x:f>IF(G162="","",IF(G162&lt;TODAY(),"خلص",IF(G162-TODAY()&lt;=7,"قرّب يخلص","ساري")))</x:f>
      </x:c>
      <x:c r="L162" s="6"/>
    </x:row>
    <x:row r="163" spans="1:12" ht="20" customHeight="1">
      <x:c r="A163" s="5">
        <x:f>IF(B163="","",ROW()-1)</x:f>
      </x:c>
      <x:c r="B163" s="6"/>
      <x:c r="C163" s="7"/>
      <x:c r="D163" s="6"/>
      <x:c r="E163" s="8"/>
      <x:c r="F163" s="6"/>
      <x:c r="G163" s="8">
        <x:f>IF(OR(E163="",F163=""),"",EDATE(E163,F163))</x:f>
      </x:c>
      <x:c r="H163" s="9"/>
      <x:c r="I163" s="9"/>
      <x:c r="J163" s="9">
        <x:f>IF(H163="","",H163-N(I163))</x:f>
      </x:c>
      <x:c r="K163" s="6">
        <x:f>IF(G163="","",IF(G163&lt;TODAY(),"خلص",IF(G163-TODAY()&lt;=7,"قرّب يخلص","ساري")))</x:f>
      </x:c>
      <x:c r="L163" s="6"/>
    </x:row>
    <x:row r="164" spans="1:12" ht="20" customHeight="1">
      <x:c r="A164" s="5">
        <x:f>IF(B164="","",ROW()-1)</x:f>
      </x:c>
      <x:c r="B164" s="6"/>
      <x:c r="C164" s="7"/>
      <x:c r="D164" s="6"/>
      <x:c r="E164" s="8"/>
      <x:c r="F164" s="6"/>
      <x:c r="G164" s="8">
        <x:f>IF(OR(E164="",F164=""),"",EDATE(E164,F164))</x:f>
      </x:c>
      <x:c r="H164" s="9"/>
      <x:c r="I164" s="9"/>
      <x:c r="J164" s="9">
        <x:f>IF(H164="","",H164-N(I164))</x:f>
      </x:c>
      <x:c r="K164" s="6">
        <x:f>IF(G164="","",IF(G164&lt;TODAY(),"خلص",IF(G164-TODAY()&lt;=7,"قرّب يخلص","ساري")))</x:f>
      </x:c>
      <x:c r="L164" s="6"/>
    </x:row>
    <x:row r="165" spans="1:12" ht="20" customHeight="1">
      <x:c r="A165" s="5">
        <x:f>IF(B165="","",ROW()-1)</x:f>
      </x:c>
      <x:c r="B165" s="6"/>
      <x:c r="C165" s="7"/>
      <x:c r="D165" s="6"/>
      <x:c r="E165" s="8"/>
      <x:c r="F165" s="6"/>
      <x:c r="G165" s="8">
        <x:f>IF(OR(E165="",F165=""),"",EDATE(E165,F165))</x:f>
      </x:c>
      <x:c r="H165" s="9"/>
      <x:c r="I165" s="9"/>
      <x:c r="J165" s="9">
        <x:f>IF(H165="","",H165-N(I165))</x:f>
      </x:c>
      <x:c r="K165" s="6">
        <x:f>IF(G165="","",IF(G165&lt;TODAY(),"خلص",IF(G165-TODAY()&lt;=7,"قرّب يخلص","ساري")))</x:f>
      </x:c>
      <x:c r="L165" s="6"/>
    </x:row>
    <x:row r="166" spans="1:12" ht="20" customHeight="1">
      <x:c r="A166" s="5">
        <x:f>IF(B166="","",ROW()-1)</x:f>
      </x:c>
      <x:c r="B166" s="6"/>
      <x:c r="C166" s="7"/>
      <x:c r="D166" s="6"/>
      <x:c r="E166" s="8"/>
      <x:c r="F166" s="6"/>
      <x:c r="G166" s="8">
        <x:f>IF(OR(E166="",F166=""),"",EDATE(E166,F166))</x:f>
      </x:c>
      <x:c r="H166" s="9"/>
      <x:c r="I166" s="9"/>
      <x:c r="J166" s="9">
        <x:f>IF(H166="","",H166-N(I166))</x:f>
      </x:c>
      <x:c r="K166" s="6">
        <x:f>IF(G166="","",IF(G166&lt;TODAY(),"خلص",IF(G166-TODAY()&lt;=7,"قرّب يخلص","ساري")))</x:f>
      </x:c>
      <x:c r="L166" s="6"/>
    </x:row>
    <x:row r="167" spans="1:12" ht="20" customHeight="1">
      <x:c r="A167" s="5">
        <x:f>IF(B167="","",ROW()-1)</x:f>
      </x:c>
      <x:c r="B167" s="6"/>
      <x:c r="C167" s="7"/>
      <x:c r="D167" s="6"/>
      <x:c r="E167" s="8"/>
      <x:c r="F167" s="6"/>
      <x:c r="G167" s="8">
        <x:f>IF(OR(E167="",F167=""),"",EDATE(E167,F167))</x:f>
      </x:c>
      <x:c r="H167" s="9"/>
      <x:c r="I167" s="9"/>
      <x:c r="J167" s="9">
        <x:f>IF(H167="","",H167-N(I167))</x:f>
      </x:c>
      <x:c r="K167" s="6">
        <x:f>IF(G167="","",IF(G167&lt;TODAY(),"خلص",IF(G167-TODAY()&lt;=7,"قرّب يخلص","ساري")))</x:f>
      </x:c>
      <x:c r="L167" s="6"/>
    </x:row>
    <x:row r="168" spans="1:12" ht="20" customHeight="1">
      <x:c r="A168" s="5">
        <x:f>IF(B168="","",ROW()-1)</x:f>
      </x:c>
      <x:c r="B168" s="6"/>
      <x:c r="C168" s="7"/>
      <x:c r="D168" s="6"/>
      <x:c r="E168" s="8"/>
      <x:c r="F168" s="6"/>
      <x:c r="G168" s="8">
        <x:f>IF(OR(E168="",F168=""),"",EDATE(E168,F168))</x:f>
      </x:c>
      <x:c r="H168" s="9"/>
      <x:c r="I168" s="9"/>
      <x:c r="J168" s="9">
        <x:f>IF(H168="","",H168-N(I168))</x:f>
      </x:c>
      <x:c r="K168" s="6">
        <x:f>IF(G168="","",IF(G168&lt;TODAY(),"خلص",IF(G168-TODAY()&lt;=7,"قرّب يخلص","ساري")))</x:f>
      </x:c>
      <x:c r="L168" s="6"/>
    </x:row>
    <x:row r="169" spans="1:12" ht="20" customHeight="1">
      <x:c r="A169" s="5">
        <x:f>IF(B169="","",ROW()-1)</x:f>
      </x:c>
      <x:c r="B169" s="6"/>
      <x:c r="C169" s="7"/>
      <x:c r="D169" s="6"/>
      <x:c r="E169" s="8"/>
      <x:c r="F169" s="6"/>
      <x:c r="G169" s="8">
        <x:f>IF(OR(E169="",F169=""),"",EDATE(E169,F169))</x:f>
      </x:c>
      <x:c r="H169" s="9"/>
      <x:c r="I169" s="9"/>
      <x:c r="J169" s="9">
        <x:f>IF(H169="","",H169-N(I169))</x:f>
      </x:c>
      <x:c r="K169" s="6">
        <x:f>IF(G169="","",IF(G169&lt;TODAY(),"خلص",IF(G169-TODAY()&lt;=7,"قرّب يخلص","ساري")))</x:f>
      </x:c>
      <x:c r="L169" s="6"/>
    </x:row>
    <x:row r="170" spans="1:12" ht="20" customHeight="1">
      <x:c r="A170" s="5">
        <x:f>IF(B170="","",ROW()-1)</x:f>
      </x:c>
      <x:c r="B170" s="6"/>
      <x:c r="C170" s="7"/>
      <x:c r="D170" s="6"/>
      <x:c r="E170" s="8"/>
      <x:c r="F170" s="6"/>
      <x:c r="G170" s="8">
        <x:f>IF(OR(E170="",F170=""),"",EDATE(E170,F170))</x:f>
      </x:c>
      <x:c r="H170" s="9"/>
      <x:c r="I170" s="9"/>
      <x:c r="J170" s="9">
        <x:f>IF(H170="","",H170-N(I170))</x:f>
      </x:c>
      <x:c r="K170" s="6">
        <x:f>IF(G170="","",IF(G170&lt;TODAY(),"خلص",IF(G170-TODAY()&lt;=7,"قرّب يخلص","ساري")))</x:f>
      </x:c>
      <x:c r="L170" s="6"/>
    </x:row>
    <x:row r="171" spans="1:12" ht="20" customHeight="1">
      <x:c r="A171" s="5">
        <x:f>IF(B171="","",ROW()-1)</x:f>
      </x:c>
      <x:c r="B171" s="6"/>
      <x:c r="C171" s="7"/>
      <x:c r="D171" s="6"/>
      <x:c r="E171" s="8"/>
      <x:c r="F171" s="6"/>
      <x:c r="G171" s="8">
        <x:f>IF(OR(E171="",F171=""),"",EDATE(E171,F171))</x:f>
      </x:c>
      <x:c r="H171" s="9"/>
      <x:c r="I171" s="9"/>
      <x:c r="J171" s="9">
        <x:f>IF(H171="","",H171-N(I171))</x:f>
      </x:c>
      <x:c r="K171" s="6">
        <x:f>IF(G171="","",IF(G171&lt;TODAY(),"خلص",IF(G171-TODAY()&lt;=7,"قرّب يخلص","ساري")))</x:f>
      </x:c>
      <x:c r="L171" s="6"/>
    </x:row>
    <x:row r="172" spans="1:12" ht="20" customHeight="1">
      <x:c r="A172" s="5">
        <x:f>IF(B172="","",ROW()-1)</x:f>
      </x:c>
      <x:c r="B172" s="6"/>
      <x:c r="C172" s="7"/>
      <x:c r="D172" s="6"/>
      <x:c r="E172" s="8"/>
      <x:c r="F172" s="6"/>
      <x:c r="G172" s="8">
        <x:f>IF(OR(E172="",F172=""),"",EDATE(E172,F172))</x:f>
      </x:c>
      <x:c r="H172" s="9"/>
      <x:c r="I172" s="9"/>
      <x:c r="J172" s="9">
        <x:f>IF(H172="","",H172-N(I172))</x:f>
      </x:c>
      <x:c r="K172" s="6">
        <x:f>IF(G172="","",IF(G172&lt;TODAY(),"خلص",IF(G172-TODAY()&lt;=7,"قرّب يخلص","ساري")))</x:f>
      </x:c>
      <x:c r="L172" s="6"/>
    </x:row>
    <x:row r="173" spans="1:12" ht="20" customHeight="1">
      <x:c r="A173" s="5">
        <x:f>IF(B173="","",ROW()-1)</x:f>
      </x:c>
      <x:c r="B173" s="6"/>
      <x:c r="C173" s="7"/>
      <x:c r="D173" s="6"/>
      <x:c r="E173" s="8"/>
      <x:c r="F173" s="6"/>
      <x:c r="G173" s="8">
        <x:f>IF(OR(E173="",F173=""),"",EDATE(E173,F173))</x:f>
      </x:c>
      <x:c r="H173" s="9"/>
      <x:c r="I173" s="9"/>
      <x:c r="J173" s="9">
        <x:f>IF(H173="","",H173-N(I173))</x:f>
      </x:c>
      <x:c r="K173" s="6">
        <x:f>IF(G173="","",IF(G173&lt;TODAY(),"خلص",IF(G173-TODAY()&lt;=7,"قرّب يخلص","ساري")))</x:f>
      </x:c>
      <x:c r="L173" s="6"/>
    </x:row>
    <x:row r="174" spans="1:12" ht="20" customHeight="1">
      <x:c r="A174" s="5">
        <x:f>IF(B174="","",ROW()-1)</x:f>
      </x:c>
      <x:c r="B174" s="6"/>
      <x:c r="C174" s="7"/>
      <x:c r="D174" s="6"/>
      <x:c r="E174" s="8"/>
      <x:c r="F174" s="6"/>
      <x:c r="G174" s="8">
        <x:f>IF(OR(E174="",F174=""),"",EDATE(E174,F174))</x:f>
      </x:c>
      <x:c r="H174" s="9"/>
      <x:c r="I174" s="9"/>
      <x:c r="J174" s="9">
        <x:f>IF(H174="","",H174-N(I174))</x:f>
      </x:c>
      <x:c r="K174" s="6">
        <x:f>IF(G174="","",IF(G174&lt;TODAY(),"خلص",IF(G174-TODAY()&lt;=7,"قرّب يخلص","ساري")))</x:f>
      </x:c>
      <x:c r="L174" s="6"/>
    </x:row>
    <x:row r="175" spans="1:12" ht="20" customHeight="1">
      <x:c r="A175" s="5">
        <x:f>IF(B175="","",ROW()-1)</x:f>
      </x:c>
      <x:c r="B175" s="6"/>
      <x:c r="C175" s="7"/>
      <x:c r="D175" s="6"/>
      <x:c r="E175" s="8"/>
      <x:c r="F175" s="6"/>
      <x:c r="G175" s="8">
        <x:f>IF(OR(E175="",F175=""),"",EDATE(E175,F175))</x:f>
      </x:c>
      <x:c r="H175" s="9"/>
      <x:c r="I175" s="9"/>
      <x:c r="J175" s="9">
        <x:f>IF(H175="","",H175-N(I175))</x:f>
      </x:c>
      <x:c r="K175" s="6">
        <x:f>IF(G175="","",IF(G175&lt;TODAY(),"خلص",IF(G175-TODAY()&lt;=7,"قرّب يخلص","ساري")))</x:f>
      </x:c>
      <x:c r="L175" s="6"/>
    </x:row>
    <x:row r="176" spans="1:12" ht="20" customHeight="1">
      <x:c r="A176" s="5">
        <x:f>IF(B176="","",ROW()-1)</x:f>
      </x:c>
      <x:c r="B176" s="6"/>
      <x:c r="C176" s="7"/>
      <x:c r="D176" s="6"/>
      <x:c r="E176" s="8"/>
      <x:c r="F176" s="6"/>
      <x:c r="G176" s="8">
        <x:f>IF(OR(E176="",F176=""),"",EDATE(E176,F176))</x:f>
      </x:c>
      <x:c r="H176" s="9"/>
      <x:c r="I176" s="9"/>
      <x:c r="J176" s="9">
        <x:f>IF(H176="","",H176-N(I176))</x:f>
      </x:c>
      <x:c r="K176" s="6">
        <x:f>IF(G176="","",IF(G176&lt;TODAY(),"خلص",IF(G176-TODAY()&lt;=7,"قرّب يخلص","ساري")))</x:f>
      </x:c>
      <x:c r="L176" s="6"/>
    </x:row>
    <x:row r="177" spans="1:12" ht="20" customHeight="1">
      <x:c r="A177" s="5">
        <x:f>IF(B177="","",ROW()-1)</x:f>
      </x:c>
      <x:c r="B177" s="6"/>
      <x:c r="C177" s="7"/>
      <x:c r="D177" s="6"/>
      <x:c r="E177" s="8"/>
      <x:c r="F177" s="6"/>
      <x:c r="G177" s="8">
        <x:f>IF(OR(E177="",F177=""),"",EDATE(E177,F177))</x:f>
      </x:c>
      <x:c r="H177" s="9"/>
      <x:c r="I177" s="9"/>
      <x:c r="J177" s="9">
        <x:f>IF(H177="","",H177-N(I177))</x:f>
      </x:c>
      <x:c r="K177" s="6">
        <x:f>IF(G177="","",IF(G177&lt;TODAY(),"خلص",IF(G177-TODAY()&lt;=7,"قرّب يخلص","ساري")))</x:f>
      </x:c>
      <x:c r="L177" s="6"/>
    </x:row>
    <x:row r="178" spans="1:12" ht="20" customHeight="1">
      <x:c r="A178" s="5">
        <x:f>IF(B178="","",ROW()-1)</x:f>
      </x:c>
      <x:c r="B178" s="6"/>
      <x:c r="C178" s="7"/>
      <x:c r="D178" s="6"/>
      <x:c r="E178" s="8"/>
      <x:c r="F178" s="6"/>
      <x:c r="G178" s="8">
        <x:f>IF(OR(E178="",F178=""),"",EDATE(E178,F178))</x:f>
      </x:c>
      <x:c r="H178" s="9"/>
      <x:c r="I178" s="9"/>
      <x:c r="J178" s="9">
        <x:f>IF(H178="","",H178-N(I178))</x:f>
      </x:c>
      <x:c r="K178" s="6">
        <x:f>IF(G178="","",IF(G178&lt;TODAY(),"خلص",IF(G178-TODAY()&lt;=7,"قرّب يخلص","ساري")))</x:f>
      </x:c>
      <x:c r="L178" s="6"/>
    </x:row>
    <x:row r="179" spans="1:12" ht="20" customHeight="1">
      <x:c r="A179" s="5">
        <x:f>IF(B179="","",ROW()-1)</x:f>
      </x:c>
      <x:c r="B179" s="6"/>
      <x:c r="C179" s="7"/>
      <x:c r="D179" s="6"/>
      <x:c r="E179" s="8"/>
      <x:c r="F179" s="6"/>
      <x:c r="G179" s="8">
        <x:f>IF(OR(E179="",F179=""),"",EDATE(E179,F179))</x:f>
      </x:c>
      <x:c r="H179" s="9"/>
      <x:c r="I179" s="9"/>
      <x:c r="J179" s="9">
        <x:f>IF(H179="","",H179-N(I179))</x:f>
      </x:c>
      <x:c r="K179" s="6">
        <x:f>IF(G179="","",IF(G179&lt;TODAY(),"خلص",IF(G179-TODAY()&lt;=7,"قرّب يخلص","ساري")))</x:f>
      </x:c>
      <x:c r="L179" s="6"/>
    </x:row>
    <x:row r="180" spans="1:12" ht="20" customHeight="1">
      <x:c r="A180" s="5">
        <x:f>IF(B180="","",ROW()-1)</x:f>
      </x:c>
      <x:c r="B180" s="6"/>
      <x:c r="C180" s="7"/>
      <x:c r="D180" s="6"/>
      <x:c r="E180" s="8"/>
      <x:c r="F180" s="6"/>
      <x:c r="G180" s="8">
        <x:f>IF(OR(E180="",F180=""),"",EDATE(E180,F180))</x:f>
      </x:c>
      <x:c r="H180" s="9"/>
      <x:c r="I180" s="9"/>
      <x:c r="J180" s="9">
        <x:f>IF(H180="","",H180-N(I180))</x:f>
      </x:c>
      <x:c r="K180" s="6">
        <x:f>IF(G180="","",IF(G180&lt;TODAY(),"خلص",IF(G180-TODAY()&lt;=7,"قرّب يخلص","ساري")))</x:f>
      </x:c>
      <x:c r="L180" s="6"/>
    </x:row>
    <x:row r="181" spans="1:12" ht="20" customHeight="1">
      <x:c r="A181" s="5">
        <x:f>IF(B181="","",ROW()-1)</x:f>
      </x:c>
      <x:c r="B181" s="6"/>
      <x:c r="C181" s="7"/>
      <x:c r="D181" s="6"/>
      <x:c r="E181" s="8"/>
      <x:c r="F181" s="6"/>
      <x:c r="G181" s="8">
        <x:f>IF(OR(E181="",F181=""),"",EDATE(E181,F181))</x:f>
      </x:c>
      <x:c r="H181" s="9"/>
      <x:c r="I181" s="9"/>
      <x:c r="J181" s="9">
        <x:f>IF(H181="","",H181-N(I181))</x:f>
      </x:c>
      <x:c r="K181" s="6">
        <x:f>IF(G181="","",IF(G181&lt;TODAY(),"خلص",IF(G181-TODAY()&lt;=7,"قرّب يخلص","ساري")))</x:f>
      </x:c>
      <x:c r="L181" s="6"/>
    </x:row>
    <x:row r="182" spans="1:12" ht="20" customHeight="1">
      <x:c r="A182" s="5">
        <x:f>IF(B182="","",ROW()-1)</x:f>
      </x:c>
      <x:c r="B182" s="6"/>
      <x:c r="C182" s="7"/>
      <x:c r="D182" s="6"/>
      <x:c r="E182" s="8"/>
      <x:c r="F182" s="6"/>
      <x:c r="G182" s="8">
        <x:f>IF(OR(E182="",F182=""),"",EDATE(E182,F182))</x:f>
      </x:c>
      <x:c r="H182" s="9"/>
      <x:c r="I182" s="9"/>
      <x:c r="J182" s="9">
        <x:f>IF(H182="","",H182-N(I182))</x:f>
      </x:c>
      <x:c r="K182" s="6">
        <x:f>IF(G182="","",IF(G182&lt;TODAY(),"خلص",IF(G182-TODAY()&lt;=7,"قرّب يخلص","ساري")))</x:f>
      </x:c>
      <x:c r="L182" s="6"/>
    </x:row>
    <x:row r="183" spans="1:12" ht="20" customHeight="1">
      <x:c r="A183" s="5">
        <x:f>IF(B183="","",ROW()-1)</x:f>
      </x:c>
      <x:c r="B183" s="6"/>
      <x:c r="C183" s="7"/>
      <x:c r="D183" s="6"/>
      <x:c r="E183" s="8"/>
      <x:c r="F183" s="6"/>
      <x:c r="G183" s="8">
        <x:f>IF(OR(E183="",F183=""),"",EDATE(E183,F183))</x:f>
      </x:c>
      <x:c r="H183" s="9"/>
      <x:c r="I183" s="9"/>
      <x:c r="J183" s="9">
        <x:f>IF(H183="","",H183-N(I183))</x:f>
      </x:c>
      <x:c r="K183" s="6">
        <x:f>IF(G183="","",IF(G183&lt;TODAY(),"خلص",IF(G183-TODAY()&lt;=7,"قرّب يخلص","ساري")))</x:f>
      </x:c>
      <x:c r="L183" s="6"/>
    </x:row>
    <x:row r="184" spans="1:12" ht="20" customHeight="1">
      <x:c r="A184" s="5">
        <x:f>IF(B184="","",ROW()-1)</x:f>
      </x:c>
      <x:c r="B184" s="6"/>
      <x:c r="C184" s="7"/>
      <x:c r="D184" s="6"/>
      <x:c r="E184" s="8"/>
      <x:c r="F184" s="6"/>
      <x:c r="G184" s="8">
        <x:f>IF(OR(E184="",F184=""),"",EDATE(E184,F184))</x:f>
      </x:c>
      <x:c r="H184" s="9"/>
      <x:c r="I184" s="9"/>
      <x:c r="J184" s="9">
        <x:f>IF(H184="","",H184-N(I184))</x:f>
      </x:c>
      <x:c r="K184" s="6">
        <x:f>IF(G184="","",IF(G184&lt;TODAY(),"خلص",IF(G184-TODAY()&lt;=7,"قرّب يخلص","ساري")))</x:f>
      </x:c>
      <x:c r="L184" s="6"/>
    </x:row>
    <x:row r="185" spans="1:12" ht="20" customHeight="1">
      <x:c r="A185" s="5">
        <x:f>IF(B185="","",ROW()-1)</x:f>
      </x:c>
      <x:c r="B185" s="6"/>
      <x:c r="C185" s="7"/>
      <x:c r="D185" s="6"/>
      <x:c r="E185" s="8"/>
      <x:c r="F185" s="6"/>
      <x:c r="G185" s="8">
        <x:f>IF(OR(E185="",F185=""),"",EDATE(E185,F185))</x:f>
      </x:c>
      <x:c r="H185" s="9"/>
      <x:c r="I185" s="9"/>
      <x:c r="J185" s="9">
        <x:f>IF(H185="","",H185-N(I185))</x:f>
      </x:c>
      <x:c r="K185" s="6">
        <x:f>IF(G185="","",IF(G185&lt;TODAY(),"خلص",IF(G185-TODAY()&lt;=7,"قرّب يخلص","ساري")))</x:f>
      </x:c>
      <x:c r="L185" s="6"/>
    </x:row>
    <x:row r="186" spans="1:12" ht="20" customHeight="1">
      <x:c r="A186" s="5">
        <x:f>IF(B186="","",ROW()-1)</x:f>
      </x:c>
      <x:c r="B186" s="6"/>
      <x:c r="C186" s="7"/>
      <x:c r="D186" s="6"/>
      <x:c r="E186" s="8"/>
      <x:c r="F186" s="6"/>
      <x:c r="G186" s="8">
        <x:f>IF(OR(E186="",F186=""),"",EDATE(E186,F186))</x:f>
      </x:c>
      <x:c r="H186" s="9"/>
      <x:c r="I186" s="9"/>
      <x:c r="J186" s="9">
        <x:f>IF(H186="","",H186-N(I186))</x:f>
      </x:c>
      <x:c r="K186" s="6">
        <x:f>IF(G186="","",IF(G186&lt;TODAY(),"خلص",IF(G186-TODAY()&lt;=7,"قرّب يخلص","ساري")))</x:f>
      </x:c>
      <x:c r="L186" s="6"/>
    </x:row>
    <x:row r="187" spans="1:12" ht="20" customHeight="1">
      <x:c r="A187" s="5">
        <x:f>IF(B187="","",ROW()-1)</x:f>
      </x:c>
      <x:c r="B187" s="6"/>
      <x:c r="C187" s="7"/>
      <x:c r="D187" s="6"/>
      <x:c r="E187" s="8"/>
      <x:c r="F187" s="6"/>
      <x:c r="G187" s="8">
        <x:f>IF(OR(E187="",F187=""),"",EDATE(E187,F187))</x:f>
      </x:c>
      <x:c r="H187" s="9"/>
      <x:c r="I187" s="9"/>
      <x:c r="J187" s="9">
        <x:f>IF(H187="","",H187-N(I187))</x:f>
      </x:c>
      <x:c r="K187" s="6">
        <x:f>IF(G187="","",IF(G187&lt;TODAY(),"خلص",IF(G187-TODAY()&lt;=7,"قرّب يخلص","ساري")))</x:f>
      </x:c>
      <x:c r="L187" s="6"/>
    </x:row>
    <x:row r="188" spans="1:12" ht="20" customHeight="1">
      <x:c r="A188" s="5">
        <x:f>IF(B188="","",ROW()-1)</x:f>
      </x:c>
      <x:c r="B188" s="6"/>
      <x:c r="C188" s="7"/>
      <x:c r="D188" s="6"/>
      <x:c r="E188" s="8"/>
      <x:c r="F188" s="6"/>
      <x:c r="G188" s="8">
        <x:f>IF(OR(E188="",F188=""),"",EDATE(E188,F188))</x:f>
      </x:c>
      <x:c r="H188" s="9"/>
      <x:c r="I188" s="9"/>
      <x:c r="J188" s="9">
        <x:f>IF(H188="","",H188-N(I188))</x:f>
      </x:c>
      <x:c r="K188" s="6">
        <x:f>IF(G188="","",IF(G188&lt;TODAY(),"خلص",IF(G188-TODAY()&lt;=7,"قرّب يخلص","ساري")))</x:f>
      </x:c>
      <x:c r="L188" s="6"/>
    </x:row>
    <x:row r="189" spans="1:12" ht="20" customHeight="1">
      <x:c r="A189" s="5">
        <x:f>IF(B189="","",ROW()-1)</x:f>
      </x:c>
      <x:c r="B189" s="6"/>
      <x:c r="C189" s="7"/>
      <x:c r="D189" s="6"/>
      <x:c r="E189" s="8"/>
      <x:c r="F189" s="6"/>
      <x:c r="G189" s="8">
        <x:f>IF(OR(E189="",F189=""),"",EDATE(E189,F189))</x:f>
      </x:c>
      <x:c r="H189" s="9"/>
      <x:c r="I189" s="9"/>
      <x:c r="J189" s="9">
        <x:f>IF(H189="","",H189-N(I189))</x:f>
      </x:c>
      <x:c r="K189" s="6">
        <x:f>IF(G189="","",IF(G189&lt;TODAY(),"خلص",IF(G189-TODAY()&lt;=7,"قرّب يخلص","ساري")))</x:f>
      </x:c>
      <x:c r="L189" s="6"/>
    </x:row>
    <x:row r="190" spans="1:12" ht="20" customHeight="1">
      <x:c r="A190" s="5">
        <x:f>IF(B190="","",ROW()-1)</x:f>
      </x:c>
      <x:c r="B190" s="6"/>
      <x:c r="C190" s="7"/>
      <x:c r="D190" s="6"/>
      <x:c r="E190" s="8"/>
      <x:c r="F190" s="6"/>
      <x:c r="G190" s="8">
        <x:f>IF(OR(E190="",F190=""),"",EDATE(E190,F190))</x:f>
      </x:c>
      <x:c r="H190" s="9"/>
      <x:c r="I190" s="9"/>
      <x:c r="J190" s="9">
        <x:f>IF(H190="","",H190-N(I190))</x:f>
      </x:c>
      <x:c r="K190" s="6">
        <x:f>IF(G190="","",IF(G190&lt;TODAY(),"خلص",IF(G190-TODAY()&lt;=7,"قرّب يخلص","ساري")))</x:f>
      </x:c>
      <x:c r="L190" s="6"/>
    </x:row>
    <x:row r="191" spans="1:12" ht="20" customHeight="1">
      <x:c r="A191" s="5">
        <x:f>IF(B191="","",ROW()-1)</x:f>
      </x:c>
      <x:c r="B191" s="6"/>
      <x:c r="C191" s="7"/>
      <x:c r="D191" s="6"/>
      <x:c r="E191" s="8"/>
      <x:c r="F191" s="6"/>
      <x:c r="G191" s="8">
        <x:f>IF(OR(E191="",F191=""),"",EDATE(E191,F191))</x:f>
      </x:c>
      <x:c r="H191" s="9"/>
      <x:c r="I191" s="9"/>
      <x:c r="J191" s="9">
        <x:f>IF(H191="","",H191-N(I191))</x:f>
      </x:c>
      <x:c r="K191" s="6">
        <x:f>IF(G191="","",IF(G191&lt;TODAY(),"خلص",IF(G191-TODAY()&lt;=7,"قرّب يخلص","ساري")))</x:f>
      </x:c>
      <x:c r="L191" s="6"/>
    </x:row>
    <x:row r="192" spans="1:12" ht="20" customHeight="1">
      <x:c r="A192" s="5">
        <x:f>IF(B192="","",ROW()-1)</x:f>
      </x:c>
      <x:c r="B192" s="6"/>
      <x:c r="C192" s="7"/>
      <x:c r="D192" s="6"/>
      <x:c r="E192" s="8"/>
      <x:c r="F192" s="6"/>
      <x:c r="G192" s="8">
        <x:f>IF(OR(E192="",F192=""),"",EDATE(E192,F192))</x:f>
      </x:c>
      <x:c r="H192" s="9"/>
      <x:c r="I192" s="9"/>
      <x:c r="J192" s="9">
        <x:f>IF(H192="","",H192-N(I192))</x:f>
      </x:c>
      <x:c r="K192" s="6">
        <x:f>IF(G192="","",IF(G192&lt;TODAY(),"خلص",IF(G192-TODAY()&lt;=7,"قرّب يخلص","ساري")))</x:f>
      </x:c>
      <x:c r="L192" s="6"/>
    </x:row>
    <x:row r="193" spans="1:12" ht="20" customHeight="1">
      <x:c r="A193" s="5">
        <x:f>IF(B193="","",ROW()-1)</x:f>
      </x:c>
      <x:c r="B193" s="6"/>
      <x:c r="C193" s="7"/>
      <x:c r="D193" s="6"/>
      <x:c r="E193" s="8"/>
      <x:c r="F193" s="6"/>
      <x:c r="G193" s="8">
        <x:f>IF(OR(E193="",F193=""),"",EDATE(E193,F193))</x:f>
      </x:c>
      <x:c r="H193" s="9"/>
      <x:c r="I193" s="9"/>
      <x:c r="J193" s="9">
        <x:f>IF(H193="","",H193-N(I193))</x:f>
      </x:c>
      <x:c r="K193" s="6">
        <x:f>IF(G193="","",IF(G193&lt;TODAY(),"خلص",IF(G193-TODAY()&lt;=7,"قرّب يخلص","ساري")))</x:f>
      </x:c>
      <x:c r="L193" s="6"/>
    </x:row>
    <x:row r="194" spans="1:12" ht="20" customHeight="1">
      <x:c r="A194" s="5">
        <x:f>IF(B194="","",ROW()-1)</x:f>
      </x:c>
      <x:c r="B194" s="6"/>
      <x:c r="C194" s="7"/>
      <x:c r="D194" s="6"/>
      <x:c r="E194" s="8"/>
      <x:c r="F194" s="6"/>
      <x:c r="G194" s="8">
        <x:f>IF(OR(E194="",F194=""),"",EDATE(E194,F194))</x:f>
      </x:c>
      <x:c r="H194" s="9"/>
      <x:c r="I194" s="9"/>
      <x:c r="J194" s="9">
        <x:f>IF(H194="","",H194-N(I194))</x:f>
      </x:c>
      <x:c r="K194" s="6">
        <x:f>IF(G194="","",IF(G194&lt;TODAY(),"خلص",IF(G194-TODAY()&lt;=7,"قرّب يخلص","ساري")))</x:f>
      </x:c>
      <x:c r="L194" s="6"/>
    </x:row>
    <x:row r="195" spans="1:12" ht="20" customHeight="1">
      <x:c r="A195" s="5">
        <x:f>IF(B195="","",ROW()-1)</x:f>
      </x:c>
      <x:c r="B195" s="6"/>
      <x:c r="C195" s="7"/>
      <x:c r="D195" s="6"/>
      <x:c r="E195" s="8"/>
      <x:c r="F195" s="6"/>
      <x:c r="G195" s="8">
        <x:f>IF(OR(E195="",F195=""),"",EDATE(E195,F195))</x:f>
      </x:c>
      <x:c r="H195" s="9"/>
      <x:c r="I195" s="9"/>
      <x:c r="J195" s="9">
        <x:f>IF(H195="","",H195-N(I195))</x:f>
      </x:c>
      <x:c r="K195" s="6">
        <x:f>IF(G195="","",IF(G195&lt;TODAY(),"خلص",IF(G195-TODAY()&lt;=7,"قرّب يخلص","ساري")))</x:f>
      </x:c>
      <x:c r="L195" s="6"/>
    </x:row>
    <x:row r="196" spans="1:12" ht="20" customHeight="1">
      <x:c r="A196" s="5">
        <x:f>IF(B196="","",ROW()-1)</x:f>
      </x:c>
      <x:c r="B196" s="6"/>
      <x:c r="C196" s="7"/>
      <x:c r="D196" s="6"/>
      <x:c r="E196" s="8"/>
      <x:c r="F196" s="6"/>
      <x:c r="G196" s="8">
        <x:f>IF(OR(E196="",F196=""),"",EDATE(E196,F196))</x:f>
      </x:c>
      <x:c r="H196" s="9"/>
      <x:c r="I196" s="9"/>
      <x:c r="J196" s="9">
        <x:f>IF(H196="","",H196-N(I196))</x:f>
      </x:c>
      <x:c r="K196" s="6">
        <x:f>IF(G196="","",IF(G196&lt;TODAY(),"خلص",IF(G196-TODAY()&lt;=7,"قرّب يخلص","ساري")))</x:f>
      </x:c>
      <x:c r="L196" s="6"/>
    </x:row>
    <x:row r="197" spans="1:12" ht="20" customHeight="1">
      <x:c r="A197" s="5">
        <x:f>IF(B197="","",ROW()-1)</x:f>
      </x:c>
      <x:c r="B197" s="6"/>
      <x:c r="C197" s="7"/>
      <x:c r="D197" s="6"/>
      <x:c r="E197" s="8"/>
      <x:c r="F197" s="6"/>
      <x:c r="G197" s="8">
        <x:f>IF(OR(E197="",F197=""),"",EDATE(E197,F197))</x:f>
      </x:c>
      <x:c r="H197" s="9"/>
      <x:c r="I197" s="9"/>
      <x:c r="J197" s="9">
        <x:f>IF(H197="","",H197-N(I197))</x:f>
      </x:c>
      <x:c r="K197" s="6">
        <x:f>IF(G197="","",IF(G197&lt;TODAY(),"خلص",IF(G197-TODAY()&lt;=7,"قرّب يخلص","ساري")))</x:f>
      </x:c>
      <x:c r="L197" s="6"/>
    </x:row>
    <x:row r="198" spans="1:12" ht="20" customHeight="1">
      <x:c r="A198" s="5">
        <x:f>IF(B198="","",ROW()-1)</x:f>
      </x:c>
      <x:c r="B198" s="6"/>
      <x:c r="C198" s="7"/>
      <x:c r="D198" s="6"/>
      <x:c r="E198" s="8"/>
      <x:c r="F198" s="6"/>
      <x:c r="G198" s="8">
        <x:f>IF(OR(E198="",F198=""),"",EDATE(E198,F198))</x:f>
      </x:c>
      <x:c r="H198" s="9"/>
      <x:c r="I198" s="9"/>
      <x:c r="J198" s="9">
        <x:f>IF(H198="","",H198-N(I198))</x:f>
      </x:c>
      <x:c r="K198" s="6">
        <x:f>IF(G198="","",IF(G198&lt;TODAY(),"خلص",IF(G198-TODAY()&lt;=7,"قرّب يخلص","ساري")))</x:f>
      </x:c>
      <x:c r="L198" s="6"/>
    </x:row>
    <x:row r="199" spans="1:12" ht="20" customHeight="1">
      <x:c r="A199" s="5">
        <x:f>IF(B199="","",ROW()-1)</x:f>
      </x:c>
      <x:c r="B199" s="6"/>
      <x:c r="C199" s="7"/>
      <x:c r="D199" s="6"/>
      <x:c r="E199" s="8"/>
      <x:c r="F199" s="6"/>
      <x:c r="G199" s="8">
        <x:f>IF(OR(E199="",F199=""),"",EDATE(E199,F199))</x:f>
      </x:c>
      <x:c r="H199" s="9"/>
      <x:c r="I199" s="9"/>
      <x:c r="J199" s="9">
        <x:f>IF(H199="","",H199-N(I199))</x:f>
      </x:c>
      <x:c r="K199" s="6">
        <x:f>IF(G199="","",IF(G199&lt;TODAY(),"خلص",IF(G199-TODAY()&lt;=7,"قرّب يخلص","ساري")))</x:f>
      </x:c>
      <x:c r="L199" s="6"/>
    </x:row>
    <x:row r="200" spans="1:12" ht="20" customHeight="1">
      <x:c r="A200" s="5">
        <x:f>IF(B200="","",ROW()-1)</x:f>
      </x:c>
      <x:c r="B200" s="6"/>
      <x:c r="C200" s="7"/>
      <x:c r="D200" s="6"/>
      <x:c r="E200" s="8"/>
      <x:c r="F200" s="6"/>
      <x:c r="G200" s="8">
        <x:f>IF(OR(E200="",F200=""),"",EDATE(E200,F200))</x:f>
      </x:c>
      <x:c r="H200" s="9"/>
      <x:c r="I200" s="9"/>
      <x:c r="J200" s="9">
        <x:f>IF(H200="","",H200-N(I200))</x:f>
      </x:c>
      <x:c r="K200" s="6">
        <x:f>IF(G200="","",IF(G200&lt;TODAY(),"خلص",IF(G200-TODAY()&lt;=7,"قرّب يخلص","ساري")))</x:f>
      </x:c>
      <x:c r="L200" s="6"/>
    </x:row>
    <x:row r="201" spans="1:12" ht="20" customHeight="1">
      <x:c r="A201" s="5">
        <x:f>IF(B201="","",ROW()-1)</x:f>
      </x:c>
      <x:c r="B201" s="6"/>
      <x:c r="C201" s="7"/>
      <x:c r="D201" s="6"/>
      <x:c r="E201" s="8"/>
      <x:c r="F201" s="6"/>
      <x:c r="G201" s="8">
        <x:f>IF(OR(E201="",F201=""),"",EDATE(E201,F201))</x:f>
      </x:c>
      <x:c r="H201" s="9"/>
      <x:c r="I201" s="9"/>
      <x:c r="J201" s="9">
        <x:f>IF(H201="","",H201-N(I201))</x:f>
      </x:c>
      <x:c r="K201" s="6">
        <x:f>IF(G201="","",IF(G201&lt;TODAY(),"خلص",IF(G201-TODAY()&lt;=7,"قرّب يخلص","ساري")))</x:f>
      </x:c>
      <x:c r="L201" s="6"/>
    </x:row>
    <x:row r="202" spans="1:12" ht="20" customHeight="1">
      <x:c r="A202" s="5">
        <x:f>IF(B202="","",ROW()-1)</x:f>
      </x:c>
      <x:c r="B202" s="6"/>
      <x:c r="C202" s="7"/>
      <x:c r="D202" s="6"/>
      <x:c r="E202" s="8"/>
      <x:c r="F202" s="6"/>
      <x:c r="G202" s="8">
        <x:f>IF(OR(E202="",F202=""),"",EDATE(E202,F202))</x:f>
      </x:c>
      <x:c r="H202" s="9"/>
      <x:c r="I202" s="9"/>
      <x:c r="J202" s="9">
        <x:f>IF(H202="","",H202-N(I202))</x:f>
      </x:c>
      <x:c r="K202" s="6">
        <x:f>IF(G202="","",IF(G202&lt;TODAY(),"خلص",IF(G202-TODAY()&lt;=7,"قرّب يخلص","ساري")))</x:f>
      </x:c>
      <x:c r="L202" s="6"/>
    </x:row>
    <x:row r="203" spans="1:12" ht="20" customHeight="1">
      <x:c r="A203" s="5">
        <x:f>IF(B203="","",ROW()-1)</x:f>
      </x:c>
      <x:c r="B203" s="6"/>
      <x:c r="C203" s="7"/>
      <x:c r="D203" s="6"/>
      <x:c r="E203" s="8"/>
      <x:c r="F203" s="6"/>
      <x:c r="G203" s="8">
        <x:f>IF(OR(E203="",F203=""),"",EDATE(E203,F203))</x:f>
      </x:c>
      <x:c r="H203" s="9"/>
      <x:c r="I203" s="9"/>
      <x:c r="J203" s="9">
        <x:f>IF(H203="","",H203-N(I203))</x:f>
      </x:c>
      <x:c r="K203" s="6">
        <x:f>IF(G203="","",IF(G203&lt;TODAY(),"خلص",IF(G203-TODAY()&lt;=7,"قرّب يخلص","ساري")))</x:f>
      </x:c>
      <x:c r="L203" s="6"/>
    </x:row>
    <x:row r="204" spans="1:12" ht="20" customHeight="1">
      <x:c r="A204" s="5">
        <x:f>IF(B204="","",ROW()-1)</x:f>
      </x:c>
      <x:c r="B204" s="6"/>
      <x:c r="C204" s="7"/>
      <x:c r="D204" s="6"/>
      <x:c r="E204" s="8"/>
      <x:c r="F204" s="6"/>
      <x:c r="G204" s="8">
        <x:f>IF(OR(E204="",F204=""),"",EDATE(E204,F204))</x:f>
      </x:c>
      <x:c r="H204" s="9"/>
      <x:c r="I204" s="9"/>
      <x:c r="J204" s="9">
        <x:f>IF(H204="","",H204-N(I204))</x:f>
      </x:c>
      <x:c r="K204" s="6">
        <x:f>IF(G204="","",IF(G204&lt;TODAY(),"خلص",IF(G204-TODAY()&lt;=7,"قرّب يخلص","ساري")))</x:f>
      </x:c>
      <x:c r="L204" s="6"/>
    </x:row>
    <x:row r="205" spans="1:12" ht="20" customHeight="1">
      <x:c r="A205" s="5">
        <x:f>IF(B205="","",ROW()-1)</x:f>
      </x:c>
      <x:c r="B205" s="6"/>
      <x:c r="C205" s="7"/>
      <x:c r="D205" s="6"/>
      <x:c r="E205" s="8"/>
      <x:c r="F205" s="6"/>
      <x:c r="G205" s="8">
        <x:f>IF(OR(E205="",F205=""),"",EDATE(E205,F205))</x:f>
      </x:c>
      <x:c r="H205" s="9"/>
      <x:c r="I205" s="9"/>
      <x:c r="J205" s="9">
        <x:f>IF(H205="","",H205-N(I205))</x:f>
      </x:c>
      <x:c r="K205" s="6">
        <x:f>IF(G205="","",IF(G205&lt;TODAY(),"خلص",IF(G205-TODAY()&lt;=7,"قرّب يخلص","ساري")))</x:f>
      </x:c>
      <x:c r="L205" s="6"/>
    </x:row>
    <x:row r="206" spans="1:12" ht="20" customHeight="1">
      <x:c r="A206" s="5">
        <x:f>IF(B206="","",ROW()-1)</x:f>
      </x:c>
      <x:c r="B206" s="6"/>
      <x:c r="C206" s="7"/>
      <x:c r="D206" s="6"/>
      <x:c r="E206" s="8"/>
      <x:c r="F206" s="6"/>
      <x:c r="G206" s="8">
        <x:f>IF(OR(E206="",F206=""),"",EDATE(E206,F206))</x:f>
      </x:c>
      <x:c r="H206" s="9"/>
      <x:c r="I206" s="9"/>
      <x:c r="J206" s="9">
        <x:f>IF(H206="","",H206-N(I206))</x:f>
      </x:c>
      <x:c r="K206" s="6">
        <x:f>IF(G206="","",IF(G206&lt;TODAY(),"خلص",IF(G206-TODAY()&lt;=7,"قرّب يخلص","ساري")))</x:f>
      </x:c>
      <x:c r="L206" s="6"/>
    </x:row>
    <x:row r="207" spans="1:12" ht="20" customHeight="1">
      <x:c r="A207" s="5">
        <x:f>IF(B207="","",ROW()-1)</x:f>
      </x:c>
      <x:c r="B207" s="6"/>
      <x:c r="C207" s="7"/>
      <x:c r="D207" s="6"/>
      <x:c r="E207" s="8"/>
      <x:c r="F207" s="6"/>
      <x:c r="G207" s="8">
        <x:f>IF(OR(E207="",F207=""),"",EDATE(E207,F207))</x:f>
      </x:c>
      <x:c r="H207" s="9"/>
      <x:c r="I207" s="9"/>
      <x:c r="J207" s="9">
        <x:f>IF(H207="","",H207-N(I207))</x:f>
      </x:c>
      <x:c r="K207" s="6">
        <x:f>IF(G207="","",IF(G207&lt;TODAY(),"خلص",IF(G207-TODAY()&lt;=7,"قرّب يخلص","ساري")))</x:f>
      </x:c>
      <x:c r="L207" s="6"/>
    </x:row>
    <x:row r="208" spans="1:12" ht="20" customHeight="1">
      <x:c r="A208" s="5">
        <x:f>IF(B208="","",ROW()-1)</x:f>
      </x:c>
      <x:c r="B208" s="6"/>
      <x:c r="C208" s="7"/>
      <x:c r="D208" s="6"/>
      <x:c r="E208" s="8"/>
      <x:c r="F208" s="6"/>
      <x:c r="G208" s="8">
        <x:f>IF(OR(E208="",F208=""),"",EDATE(E208,F208))</x:f>
      </x:c>
      <x:c r="H208" s="9"/>
      <x:c r="I208" s="9"/>
      <x:c r="J208" s="9">
        <x:f>IF(H208="","",H208-N(I208))</x:f>
      </x:c>
      <x:c r="K208" s="6">
        <x:f>IF(G208="","",IF(G208&lt;TODAY(),"خلص",IF(G208-TODAY()&lt;=7,"قرّب يخلص","ساري")))</x:f>
      </x:c>
      <x:c r="L208" s="6"/>
    </x:row>
    <x:row r="209" spans="1:12" ht="20" customHeight="1">
      <x:c r="A209" s="5">
        <x:f>IF(B209="","",ROW()-1)</x:f>
      </x:c>
      <x:c r="B209" s="6"/>
      <x:c r="C209" s="7"/>
      <x:c r="D209" s="6"/>
      <x:c r="E209" s="8"/>
      <x:c r="F209" s="6"/>
      <x:c r="G209" s="8">
        <x:f>IF(OR(E209="",F209=""),"",EDATE(E209,F209))</x:f>
      </x:c>
      <x:c r="H209" s="9"/>
      <x:c r="I209" s="9"/>
      <x:c r="J209" s="9">
        <x:f>IF(H209="","",H209-N(I209))</x:f>
      </x:c>
      <x:c r="K209" s="6">
        <x:f>IF(G209="","",IF(G209&lt;TODAY(),"خلص",IF(G209-TODAY()&lt;=7,"قرّب يخلص","ساري")))</x:f>
      </x:c>
      <x:c r="L209" s="6"/>
    </x:row>
    <x:row r="210" spans="1:12" ht="20" customHeight="1">
      <x:c r="A210" s="5">
        <x:f>IF(B210="","",ROW()-1)</x:f>
      </x:c>
      <x:c r="B210" s="6"/>
      <x:c r="C210" s="7"/>
      <x:c r="D210" s="6"/>
      <x:c r="E210" s="8"/>
      <x:c r="F210" s="6"/>
      <x:c r="G210" s="8">
        <x:f>IF(OR(E210="",F210=""),"",EDATE(E210,F210))</x:f>
      </x:c>
      <x:c r="H210" s="9"/>
      <x:c r="I210" s="9"/>
      <x:c r="J210" s="9">
        <x:f>IF(H210="","",H210-N(I210))</x:f>
      </x:c>
      <x:c r="K210" s="6">
        <x:f>IF(G210="","",IF(G210&lt;TODAY(),"خلص",IF(G210-TODAY()&lt;=7,"قرّب يخلص","ساري")))</x:f>
      </x:c>
      <x:c r="L210" s="6"/>
    </x:row>
    <x:row r="211" spans="1:12" ht="20" customHeight="1">
      <x:c r="A211" s="5">
        <x:f>IF(B211="","",ROW()-1)</x:f>
      </x:c>
      <x:c r="B211" s="6"/>
      <x:c r="C211" s="7"/>
      <x:c r="D211" s="6"/>
      <x:c r="E211" s="8"/>
      <x:c r="F211" s="6"/>
      <x:c r="G211" s="8">
        <x:f>IF(OR(E211="",F211=""),"",EDATE(E211,F211))</x:f>
      </x:c>
      <x:c r="H211" s="9"/>
      <x:c r="I211" s="9"/>
      <x:c r="J211" s="9">
        <x:f>IF(H211="","",H211-N(I211))</x:f>
      </x:c>
      <x:c r="K211" s="6">
        <x:f>IF(G211="","",IF(G211&lt;TODAY(),"خلص",IF(G211-TODAY()&lt;=7,"قرّب يخلص","ساري")))</x:f>
      </x:c>
      <x:c r="L211" s="6"/>
    </x:row>
    <x:row r="212" spans="1:12" ht="20" customHeight="1">
      <x:c r="A212" s="5">
        <x:f>IF(B212="","",ROW()-1)</x:f>
      </x:c>
      <x:c r="B212" s="6"/>
      <x:c r="C212" s="7"/>
      <x:c r="D212" s="6"/>
      <x:c r="E212" s="8"/>
      <x:c r="F212" s="6"/>
      <x:c r="G212" s="8">
        <x:f>IF(OR(E212="",F212=""),"",EDATE(E212,F212))</x:f>
      </x:c>
      <x:c r="H212" s="9"/>
      <x:c r="I212" s="9"/>
      <x:c r="J212" s="9">
        <x:f>IF(H212="","",H212-N(I212))</x:f>
      </x:c>
      <x:c r="K212" s="6">
        <x:f>IF(G212="","",IF(G212&lt;TODAY(),"خلص",IF(G212-TODAY()&lt;=7,"قرّب يخلص","ساري")))</x:f>
      </x:c>
      <x:c r="L212" s="6"/>
    </x:row>
    <x:row r="213" spans="1:12" ht="20" customHeight="1">
      <x:c r="A213" s="5">
        <x:f>IF(B213="","",ROW()-1)</x:f>
      </x:c>
      <x:c r="B213" s="6"/>
      <x:c r="C213" s="7"/>
      <x:c r="D213" s="6"/>
      <x:c r="E213" s="8"/>
      <x:c r="F213" s="6"/>
      <x:c r="G213" s="8">
        <x:f>IF(OR(E213="",F213=""),"",EDATE(E213,F213))</x:f>
      </x:c>
      <x:c r="H213" s="9"/>
      <x:c r="I213" s="9"/>
      <x:c r="J213" s="9">
        <x:f>IF(H213="","",H213-N(I213))</x:f>
      </x:c>
      <x:c r="K213" s="6">
        <x:f>IF(G213="","",IF(G213&lt;TODAY(),"خلص",IF(G213-TODAY()&lt;=7,"قرّب يخلص","ساري")))</x:f>
      </x:c>
      <x:c r="L213" s="6"/>
    </x:row>
    <x:row r="214" spans="1:12" ht="20" customHeight="1">
      <x:c r="A214" s="5">
        <x:f>IF(B214="","",ROW()-1)</x:f>
      </x:c>
      <x:c r="B214" s="6"/>
      <x:c r="C214" s="7"/>
      <x:c r="D214" s="6"/>
      <x:c r="E214" s="8"/>
      <x:c r="F214" s="6"/>
      <x:c r="G214" s="8">
        <x:f>IF(OR(E214="",F214=""),"",EDATE(E214,F214))</x:f>
      </x:c>
      <x:c r="H214" s="9"/>
      <x:c r="I214" s="9"/>
      <x:c r="J214" s="9">
        <x:f>IF(H214="","",H214-N(I214))</x:f>
      </x:c>
      <x:c r="K214" s="6">
        <x:f>IF(G214="","",IF(G214&lt;TODAY(),"خلص",IF(G214-TODAY()&lt;=7,"قرّب يخلص","ساري")))</x:f>
      </x:c>
      <x:c r="L214" s="6"/>
    </x:row>
    <x:row r="215" spans="1:12" ht="20" customHeight="1">
      <x:c r="A215" s="5">
        <x:f>IF(B215="","",ROW()-1)</x:f>
      </x:c>
      <x:c r="B215" s="6"/>
      <x:c r="C215" s="7"/>
      <x:c r="D215" s="6"/>
      <x:c r="E215" s="8"/>
      <x:c r="F215" s="6"/>
      <x:c r="G215" s="8">
        <x:f>IF(OR(E215="",F215=""),"",EDATE(E215,F215))</x:f>
      </x:c>
      <x:c r="H215" s="9"/>
      <x:c r="I215" s="9"/>
      <x:c r="J215" s="9">
        <x:f>IF(H215="","",H215-N(I215))</x:f>
      </x:c>
      <x:c r="K215" s="6">
        <x:f>IF(G215="","",IF(G215&lt;TODAY(),"خلص",IF(G215-TODAY()&lt;=7,"قرّب يخلص","ساري")))</x:f>
      </x:c>
      <x:c r="L215" s="6"/>
    </x:row>
    <x:row r="216" spans="1:12" ht="20" customHeight="1">
      <x:c r="A216" s="5">
        <x:f>IF(B216="","",ROW()-1)</x:f>
      </x:c>
      <x:c r="B216" s="6"/>
      <x:c r="C216" s="7"/>
      <x:c r="D216" s="6"/>
      <x:c r="E216" s="8"/>
      <x:c r="F216" s="6"/>
      <x:c r="G216" s="8">
        <x:f>IF(OR(E216="",F216=""),"",EDATE(E216,F216))</x:f>
      </x:c>
      <x:c r="H216" s="9"/>
      <x:c r="I216" s="9"/>
      <x:c r="J216" s="9">
        <x:f>IF(H216="","",H216-N(I216))</x:f>
      </x:c>
      <x:c r="K216" s="6">
        <x:f>IF(G216="","",IF(G216&lt;TODAY(),"خلص",IF(G216-TODAY()&lt;=7,"قرّب يخلص","ساري")))</x:f>
      </x:c>
      <x:c r="L216" s="6"/>
    </x:row>
    <x:row r="217" spans="1:12" ht="20" customHeight="1">
      <x:c r="A217" s="5">
        <x:f>IF(B217="","",ROW()-1)</x:f>
      </x:c>
      <x:c r="B217" s="6"/>
      <x:c r="C217" s="7"/>
      <x:c r="D217" s="6"/>
      <x:c r="E217" s="8"/>
      <x:c r="F217" s="6"/>
      <x:c r="G217" s="8">
        <x:f>IF(OR(E217="",F217=""),"",EDATE(E217,F217))</x:f>
      </x:c>
      <x:c r="H217" s="9"/>
      <x:c r="I217" s="9"/>
      <x:c r="J217" s="9">
        <x:f>IF(H217="","",H217-N(I217))</x:f>
      </x:c>
      <x:c r="K217" s="6">
        <x:f>IF(G217="","",IF(G217&lt;TODAY(),"خلص",IF(G217-TODAY()&lt;=7,"قرّب يخلص","ساري")))</x:f>
      </x:c>
      <x:c r="L217" s="6"/>
    </x:row>
    <x:row r="218" spans="1:12" ht="20" customHeight="1">
      <x:c r="A218" s="5">
        <x:f>IF(B218="","",ROW()-1)</x:f>
      </x:c>
      <x:c r="B218" s="6"/>
      <x:c r="C218" s="7"/>
      <x:c r="D218" s="6"/>
      <x:c r="E218" s="8"/>
      <x:c r="F218" s="6"/>
      <x:c r="G218" s="8">
        <x:f>IF(OR(E218="",F218=""),"",EDATE(E218,F218))</x:f>
      </x:c>
      <x:c r="H218" s="9"/>
      <x:c r="I218" s="9"/>
      <x:c r="J218" s="9">
        <x:f>IF(H218="","",H218-N(I218))</x:f>
      </x:c>
      <x:c r="K218" s="6">
        <x:f>IF(G218="","",IF(G218&lt;TODAY(),"خلص",IF(G218-TODAY()&lt;=7,"قرّب يخلص","ساري")))</x:f>
      </x:c>
      <x:c r="L218" s="6"/>
    </x:row>
    <x:row r="219" spans="1:12" ht="20" customHeight="1">
      <x:c r="A219" s="5">
        <x:f>IF(B219="","",ROW()-1)</x:f>
      </x:c>
      <x:c r="B219" s="6"/>
      <x:c r="C219" s="7"/>
      <x:c r="D219" s="6"/>
      <x:c r="E219" s="8"/>
      <x:c r="F219" s="6"/>
      <x:c r="G219" s="8">
        <x:f>IF(OR(E219="",F219=""),"",EDATE(E219,F219))</x:f>
      </x:c>
      <x:c r="H219" s="9"/>
      <x:c r="I219" s="9"/>
      <x:c r="J219" s="9">
        <x:f>IF(H219="","",H219-N(I219))</x:f>
      </x:c>
      <x:c r="K219" s="6">
        <x:f>IF(G219="","",IF(G219&lt;TODAY(),"خلص",IF(G219-TODAY()&lt;=7,"قرّب يخلص","ساري")))</x:f>
      </x:c>
      <x:c r="L219" s="6"/>
    </x:row>
    <x:row r="220" spans="1:12" ht="20" customHeight="1">
      <x:c r="A220" s="5">
        <x:f>IF(B220="","",ROW()-1)</x:f>
      </x:c>
      <x:c r="B220" s="6"/>
      <x:c r="C220" s="7"/>
      <x:c r="D220" s="6"/>
      <x:c r="E220" s="8"/>
      <x:c r="F220" s="6"/>
      <x:c r="G220" s="8">
        <x:f>IF(OR(E220="",F220=""),"",EDATE(E220,F220))</x:f>
      </x:c>
      <x:c r="H220" s="9"/>
      <x:c r="I220" s="9"/>
      <x:c r="J220" s="9">
        <x:f>IF(H220="","",H220-N(I220))</x:f>
      </x:c>
      <x:c r="K220" s="6">
        <x:f>IF(G220="","",IF(G220&lt;TODAY(),"خلص",IF(G220-TODAY()&lt;=7,"قرّب يخلص","ساري")))</x:f>
      </x:c>
      <x:c r="L220" s="6"/>
    </x:row>
    <x:row r="221" spans="1:12" ht="20" customHeight="1">
      <x:c r="A221" s="5">
        <x:f>IF(B221="","",ROW()-1)</x:f>
      </x:c>
      <x:c r="B221" s="6"/>
      <x:c r="C221" s="7"/>
      <x:c r="D221" s="6"/>
      <x:c r="E221" s="8"/>
      <x:c r="F221" s="6"/>
      <x:c r="G221" s="8">
        <x:f>IF(OR(E221="",F221=""),"",EDATE(E221,F221))</x:f>
      </x:c>
      <x:c r="H221" s="9"/>
      <x:c r="I221" s="9"/>
      <x:c r="J221" s="9">
        <x:f>IF(H221="","",H221-N(I221))</x:f>
      </x:c>
      <x:c r="K221" s="6">
        <x:f>IF(G221="","",IF(G221&lt;TODAY(),"خلص",IF(G221-TODAY()&lt;=7,"قرّب يخلص","ساري")))</x:f>
      </x:c>
      <x:c r="L221" s="6"/>
    </x:row>
    <x:row r="222" spans="1:12" ht="20" customHeight="1">
      <x:c r="A222" s="5">
        <x:f>IF(B222="","",ROW()-1)</x:f>
      </x:c>
      <x:c r="B222" s="6"/>
      <x:c r="C222" s="7"/>
      <x:c r="D222" s="6"/>
      <x:c r="E222" s="8"/>
      <x:c r="F222" s="6"/>
      <x:c r="G222" s="8">
        <x:f>IF(OR(E222="",F222=""),"",EDATE(E222,F222))</x:f>
      </x:c>
      <x:c r="H222" s="9"/>
      <x:c r="I222" s="9"/>
      <x:c r="J222" s="9">
        <x:f>IF(H222="","",H222-N(I222))</x:f>
      </x:c>
      <x:c r="K222" s="6">
        <x:f>IF(G222="","",IF(G222&lt;TODAY(),"خلص",IF(G222-TODAY()&lt;=7,"قرّب يخلص","ساري")))</x:f>
      </x:c>
      <x:c r="L222" s="6"/>
    </x:row>
    <x:row r="223" spans="1:12" ht="20" customHeight="1">
      <x:c r="A223" s="5">
        <x:f>IF(B223="","",ROW()-1)</x:f>
      </x:c>
      <x:c r="B223" s="6"/>
      <x:c r="C223" s="7"/>
      <x:c r="D223" s="6"/>
      <x:c r="E223" s="8"/>
      <x:c r="F223" s="6"/>
      <x:c r="G223" s="8">
        <x:f>IF(OR(E223="",F223=""),"",EDATE(E223,F223))</x:f>
      </x:c>
      <x:c r="H223" s="9"/>
      <x:c r="I223" s="9"/>
      <x:c r="J223" s="9">
        <x:f>IF(H223="","",H223-N(I223))</x:f>
      </x:c>
      <x:c r="K223" s="6">
        <x:f>IF(G223="","",IF(G223&lt;TODAY(),"خلص",IF(G223-TODAY()&lt;=7,"قرّب يخلص","ساري")))</x:f>
      </x:c>
      <x:c r="L223" s="6"/>
    </x:row>
    <x:row r="224" spans="1:12" ht="20" customHeight="1">
      <x:c r="A224" s="5">
        <x:f>IF(B224="","",ROW()-1)</x:f>
      </x:c>
      <x:c r="B224" s="6"/>
      <x:c r="C224" s="7"/>
      <x:c r="D224" s="6"/>
      <x:c r="E224" s="8"/>
      <x:c r="F224" s="6"/>
      <x:c r="G224" s="8">
        <x:f>IF(OR(E224="",F224=""),"",EDATE(E224,F224))</x:f>
      </x:c>
      <x:c r="H224" s="9"/>
      <x:c r="I224" s="9"/>
      <x:c r="J224" s="9">
        <x:f>IF(H224="","",H224-N(I224))</x:f>
      </x:c>
      <x:c r="K224" s="6">
        <x:f>IF(G224="","",IF(G224&lt;TODAY(),"خلص",IF(G224-TODAY()&lt;=7,"قرّب يخلص","ساري")))</x:f>
      </x:c>
      <x:c r="L224" s="6"/>
    </x:row>
    <x:row r="225" spans="1:12" ht="20" customHeight="1">
      <x:c r="A225" s="5">
        <x:f>IF(B225="","",ROW()-1)</x:f>
      </x:c>
      <x:c r="B225" s="6"/>
      <x:c r="C225" s="7"/>
      <x:c r="D225" s="6"/>
      <x:c r="E225" s="8"/>
      <x:c r="F225" s="6"/>
      <x:c r="G225" s="8">
        <x:f>IF(OR(E225="",F225=""),"",EDATE(E225,F225))</x:f>
      </x:c>
      <x:c r="H225" s="9"/>
      <x:c r="I225" s="9"/>
      <x:c r="J225" s="9">
        <x:f>IF(H225="","",H225-N(I225))</x:f>
      </x:c>
      <x:c r="K225" s="6">
        <x:f>IF(G225="","",IF(G225&lt;TODAY(),"خلص",IF(G225-TODAY()&lt;=7,"قرّب يخلص","ساري")))</x:f>
      </x:c>
      <x:c r="L225" s="6"/>
    </x:row>
    <x:row r="226" spans="1:12" ht="20" customHeight="1">
      <x:c r="A226" s="5">
        <x:f>IF(B226="","",ROW()-1)</x:f>
      </x:c>
      <x:c r="B226" s="6"/>
      <x:c r="C226" s="7"/>
      <x:c r="D226" s="6"/>
      <x:c r="E226" s="8"/>
      <x:c r="F226" s="6"/>
      <x:c r="G226" s="8">
        <x:f>IF(OR(E226="",F226=""),"",EDATE(E226,F226))</x:f>
      </x:c>
      <x:c r="H226" s="9"/>
      <x:c r="I226" s="9"/>
      <x:c r="J226" s="9">
        <x:f>IF(H226="","",H226-N(I226))</x:f>
      </x:c>
      <x:c r="K226" s="6">
        <x:f>IF(G226="","",IF(G226&lt;TODAY(),"خلص",IF(G226-TODAY()&lt;=7,"قرّب يخلص","ساري")))</x:f>
      </x:c>
      <x:c r="L226" s="6"/>
    </x:row>
    <x:row r="227" spans="1:12" ht="20" customHeight="1">
      <x:c r="A227" s="5">
        <x:f>IF(B227="","",ROW()-1)</x:f>
      </x:c>
      <x:c r="B227" s="6"/>
      <x:c r="C227" s="7"/>
      <x:c r="D227" s="6"/>
      <x:c r="E227" s="8"/>
      <x:c r="F227" s="6"/>
      <x:c r="G227" s="8">
        <x:f>IF(OR(E227="",F227=""),"",EDATE(E227,F227))</x:f>
      </x:c>
      <x:c r="H227" s="9"/>
      <x:c r="I227" s="9"/>
      <x:c r="J227" s="9">
        <x:f>IF(H227="","",H227-N(I227))</x:f>
      </x:c>
      <x:c r="K227" s="6">
        <x:f>IF(G227="","",IF(G227&lt;TODAY(),"خلص",IF(G227-TODAY()&lt;=7,"قرّب يخلص","ساري")))</x:f>
      </x:c>
      <x:c r="L227" s="6"/>
    </x:row>
    <x:row r="228" spans="1:12" ht="20" customHeight="1">
      <x:c r="A228" s="5">
        <x:f>IF(B228="","",ROW()-1)</x:f>
      </x:c>
      <x:c r="B228" s="6"/>
      <x:c r="C228" s="7"/>
      <x:c r="D228" s="6"/>
      <x:c r="E228" s="8"/>
      <x:c r="F228" s="6"/>
      <x:c r="G228" s="8">
        <x:f>IF(OR(E228="",F228=""),"",EDATE(E228,F228))</x:f>
      </x:c>
      <x:c r="H228" s="9"/>
      <x:c r="I228" s="9"/>
      <x:c r="J228" s="9">
        <x:f>IF(H228="","",H228-N(I228))</x:f>
      </x:c>
      <x:c r="K228" s="6">
        <x:f>IF(G228="","",IF(G228&lt;TODAY(),"خلص",IF(G228-TODAY()&lt;=7,"قرّب يخلص","ساري")))</x:f>
      </x:c>
      <x:c r="L228" s="6"/>
    </x:row>
    <x:row r="229" spans="1:12" ht="20" customHeight="1">
      <x:c r="A229" s="5">
        <x:f>IF(B229="","",ROW()-1)</x:f>
      </x:c>
      <x:c r="B229" s="6"/>
      <x:c r="C229" s="7"/>
      <x:c r="D229" s="6"/>
      <x:c r="E229" s="8"/>
      <x:c r="F229" s="6"/>
      <x:c r="G229" s="8">
        <x:f>IF(OR(E229="",F229=""),"",EDATE(E229,F229))</x:f>
      </x:c>
      <x:c r="H229" s="9"/>
      <x:c r="I229" s="9"/>
      <x:c r="J229" s="9">
        <x:f>IF(H229="","",H229-N(I229))</x:f>
      </x:c>
      <x:c r="K229" s="6">
        <x:f>IF(G229="","",IF(G229&lt;TODAY(),"خلص",IF(G229-TODAY()&lt;=7,"قرّب يخلص","ساري")))</x:f>
      </x:c>
      <x:c r="L229" s="6"/>
    </x:row>
    <x:row r="230" spans="1:12" ht="20" customHeight="1">
      <x:c r="A230" s="5">
        <x:f>IF(B230="","",ROW()-1)</x:f>
      </x:c>
      <x:c r="B230" s="6"/>
      <x:c r="C230" s="7"/>
      <x:c r="D230" s="6"/>
      <x:c r="E230" s="8"/>
      <x:c r="F230" s="6"/>
      <x:c r="G230" s="8">
        <x:f>IF(OR(E230="",F230=""),"",EDATE(E230,F230))</x:f>
      </x:c>
      <x:c r="H230" s="9"/>
      <x:c r="I230" s="9"/>
      <x:c r="J230" s="9">
        <x:f>IF(H230="","",H230-N(I230))</x:f>
      </x:c>
      <x:c r="K230" s="6">
        <x:f>IF(G230="","",IF(G230&lt;TODAY(),"خلص",IF(G230-TODAY()&lt;=7,"قرّب يخلص","ساري")))</x:f>
      </x:c>
      <x:c r="L230" s="6"/>
    </x:row>
    <x:row r="231" spans="1:12" ht="20" customHeight="1">
      <x:c r="A231" s="5">
        <x:f>IF(B231="","",ROW()-1)</x:f>
      </x:c>
      <x:c r="B231" s="6"/>
      <x:c r="C231" s="7"/>
      <x:c r="D231" s="6"/>
      <x:c r="E231" s="8"/>
      <x:c r="F231" s="6"/>
      <x:c r="G231" s="8">
        <x:f>IF(OR(E231="",F231=""),"",EDATE(E231,F231))</x:f>
      </x:c>
      <x:c r="H231" s="9"/>
      <x:c r="I231" s="9"/>
      <x:c r="J231" s="9">
        <x:f>IF(H231="","",H231-N(I231))</x:f>
      </x:c>
      <x:c r="K231" s="6">
        <x:f>IF(G231="","",IF(G231&lt;TODAY(),"خلص",IF(G231-TODAY()&lt;=7,"قرّب يخلص","ساري")))</x:f>
      </x:c>
      <x:c r="L231" s="6"/>
    </x:row>
    <x:row r="232" spans="1:12" ht="20" customHeight="1">
      <x:c r="A232" s="5">
        <x:f>IF(B232="","",ROW()-1)</x:f>
      </x:c>
      <x:c r="B232" s="6"/>
      <x:c r="C232" s="7"/>
      <x:c r="D232" s="6"/>
      <x:c r="E232" s="8"/>
      <x:c r="F232" s="6"/>
      <x:c r="G232" s="8">
        <x:f>IF(OR(E232="",F232=""),"",EDATE(E232,F232))</x:f>
      </x:c>
      <x:c r="H232" s="9"/>
      <x:c r="I232" s="9"/>
      <x:c r="J232" s="9">
        <x:f>IF(H232="","",H232-N(I232))</x:f>
      </x:c>
      <x:c r="K232" s="6">
        <x:f>IF(G232="","",IF(G232&lt;TODAY(),"خلص",IF(G232-TODAY()&lt;=7,"قرّب يخلص","ساري")))</x:f>
      </x:c>
      <x:c r="L232" s="6"/>
    </x:row>
    <x:row r="233" spans="1:12" ht="20" customHeight="1">
      <x:c r="A233" s="5">
        <x:f>IF(B233="","",ROW()-1)</x:f>
      </x:c>
      <x:c r="B233" s="6"/>
      <x:c r="C233" s="7"/>
      <x:c r="D233" s="6"/>
      <x:c r="E233" s="8"/>
      <x:c r="F233" s="6"/>
      <x:c r="G233" s="8">
        <x:f>IF(OR(E233="",F233=""),"",EDATE(E233,F233))</x:f>
      </x:c>
      <x:c r="H233" s="9"/>
      <x:c r="I233" s="9"/>
      <x:c r="J233" s="9">
        <x:f>IF(H233="","",H233-N(I233))</x:f>
      </x:c>
      <x:c r="K233" s="6">
        <x:f>IF(G233="","",IF(G233&lt;TODAY(),"خلص",IF(G233-TODAY()&lt;=7,"قرّب يخلص","ساري")))</x:f>
      </x:c>
      <x:c r="L233" s="6"/>
    </x:row>
    <x:row r="234" spans="1:12" ht="20" customHeight="1">
      <x:c r="A234" s="5">
        <x:f>IF(B234="","",ROW()-1)</x:f>
      </x:c>
      <x:c r="B234" s="6"/>
      <x:c r="C234" s="7"/>
      <x:c r="D234" s="6"/>
      <x:c r="E234" s="8"/>
      <x:c r="F234" s="6"/>
      <x:c r="G234" s="8">
        <x:f>IF(OR(E234="",F234=""),"",EDATE(E234,F234))</x:f>
      </x:c>
      <x:c r="H234" s="9"/>
      <x:c r="I234" s="9"/>
      <x:c r="J234" s="9">
        <x:f>IF(H234="","",H234-N(I234))</x:f>
      </x:c>
      <x:c r="K234" s="6">
        <x:f>IF(G234="","",IF(G234&lt;TODAY(),"خلص",IF(G234-TODAY()&lt;=7,"قرّب يخلص","ساري")))</x:f>
      </x:c>
      <x:c r="L234" s="6"/>
    </x:row>
    <x:row r="235" spans="1:12" ht="20" customHeight="1">
      <x:c r="A235" s="5">
        <x:f>IF(B235="","",ROW()-1)</x:f>
      </x:c>
      <x:c r="B235" s="6"/>
      <x:c r="C235" s="7"/>
      <x:c r="D235" s="6"/>
      <x:c r="E235" s="8"/>
      <x:c r="F235" s="6"/>
      <x:c r="G235" s="8">
        <x:f>IF(OR(E235="",F235=""),"",EDATE(E235,F235))</x:f>
      </x:c>
      <x:c r="H235" s="9"/>
      <x:c r="I235" s="9"/>
      <x:c r="J235" s="9">
        <x:f>IF(H235="","",H235-N(I235))</x:f>
      </x:c>
      <x:c r="K235" s="6">
        <x:f>IF(G235="","",IF(G235&lt;TODAY(),"خلص",IF(G235-TODAY()&lt;=7,"قرّب يخلص","ساري")))</x:f>
      </x:c>
      <x:c r="L235" s="6"/>
    </x:row>
    <x:row r="236" spans="1:12" ht="20" customHeight="1">
      <x:c r="A236" s="5">
        <x:f>IF(B236="","",ROW()-1)</x:f>
      </x:c>
      <x:c r="B236" s="6"/>
      <x:c r="C236" s="7"/>
      <x:c r="D236" s="6"/>
      <x:c r="E236" s="8"/>
      <x:c r="F236" s="6"/>
      <x:c r="G236" s="8">
        <x:f>IF(OR(E236="",F236=""),"",EDATE(E236,F236))</x:f>
      </x:c>
      <x:c r="H236" s="9"/>
      <x:c r="I236" s="9"/>
      <x:c r="J236" s="9">
        <x:f>IF(H236="","",H236-N(I236))</x:f>
      </x:c>
      <x:c r="K236" s="6">
        <x:f>IF(G236="","",IF(G236&lt;TODAY(),"خلص",IF(G236-TODAY()&lt;=7,"قرّب يخلص","ساري")))</x:f>
      </x:c>
      <x:c r="L236" s="6"/>
    </x:row>
    <x:row r="237" spans="1:12" ht="20" customHeight="1">
      <x:c r="A237" s="5">
        <x:f>IF(B237="","",ROW()-1)</x:f>
      </x:c>
      <x:c r="B237" s="6"/>
      <x:c r="C237" s="7"/>
      <x:c r="D237" s="6"/>
      <x:c r="E237" s="8"/>
      <x:c r="F237" s="6"/>
      <x:c r="G237" s="8">
        <x:f>IF(OR(E237="",F237=""),"",EDATE(E237,F237))</x:f>
      </x:c>
      <x:c r="H237" s="9"/>
      <x:c r="I237" s="9"/>
      <x:c r="J237" s="9">
        <x:f>IF(H237="","",H237-N(I237))</x:f>
      </x:c>
      <x:c r="K237" s="6">
        <x:f>IF(G237="","",IF(G237&lt;TODAY(),"خلص",IF(G237-TODAY()&lt;=7,"قرّب يخلص","ساري")))</x:f>
      </x:c>
      <x:c r="L237" s="6"/>
    </x:row>
    <x:row r="238" spans="1:12" ht="20" customHeight="1">
      <x:c r="A238" s="5">
        <x:f>IF(B238="","",ROW()-1)</x:f>
      </x:c>
      <x:c r="B238" s="6"/>
      <x:c r="C238" s="7"/>
      <x:c r="D238" s="6"/>
      <x:c r="E238" s="8"/>
      <x:c r="F238" s="6"/>
      <x:c r="G238" s="8">
        <x:f>IF(OR(E238="",F238=""),"",EDATE(E238,F238))</x:f>
      </x:c>
      <x:c r="H238" s="9"/>
      <x:c r="I238" s="9"/>
      <x:c r="J238" s="9">
        <x:f>IF(H238="","",H238-N(I238))</x:f>
      </x:c>
      <x:c r="K238" s="6">
        <x:f>IF(G238="","",IF(G238&lt;TODAY(),"خلص",IF(G238-TODAY()&lt;=7,"قرّب يخلص","ساري")))</x:f>
      </x:c>
      <x:c r="L238" s="6"/>
    </x:row>
    <x:row r="239" spans="1:12" ht="20" customHeight="1">
      <x:c r="A239" s="5">
        <x:f>IF(B239="","",ROW()-1)</x:f>
      </x:c>
      <x:c r="B239" s="6"/>
      <x:c r="C239" s="7"/>
      <x:c r="D239" s="6"/>
      <x:c r="E239" s="8"/>
      <x:c r="F239" s="6"/>
      <x:c r="G239" s="8">
        <x:f>IF(OR(E239="",F239=""),"",EDATE(E239,F239))</x:f>
      </x:c>
      <x:c r="H239" s="9"/>
      <x:c r="I239" s="9"/>
      <x:c r="J239" s="9">
        <x:f>IF(H239="","",H239-N(I239))</x:f>
      </x:c>
      <x:c r="K239" s="6">
        <x:f>IF(G239="","",IF(G239&lt;TODAY(),"خلص",IF(G239-TODAY()&lt;=7,"قرّب يخلص","ساري")))</x:f>
      </x:c>
      <x:c r="L239" s="6"/>
    </x:row>
    <x:row r="240" spans="1:12" ht="20" customHeight="1">
      <x:c r="A240" s="5">
        <x:f>IF(B240="","",ROW()-1)</x:f>
      </x:c>
      <x:c r="B240" s="6"/>
      <x:c r="C240" s="7"/>
      <x:c r="D240" s="6"/>
      <x:c r="E240" s="8"/>
      <x:c r="F240" s="6"/>
      <x:c r="G240" s="8">
        <x:f>IF(OR(E240="",F240=""),"",EDATE(E240,F240))</x:f>
      </x:c>
      <x:c r="H240" s="9"/>
      <x:c r="I240" s="9"/>
      <x:c r="J240" s="9">
        <x:f>IF(H240="","",H240-N(I240))</x:f>
      </x:c>
      <x:c r="K240" s="6">
        <x:f>IF(G240="","",IF(G240&lt;TODAY(),"خلص",IF(G240-TODAY()&lt;=7,"قرّب يخلص","ساري")))</x:f>
      </x:c>
      <x:c r="L240" s="6"/>
    </x:row>
    <x:row r="241" spans="1:12" ht="20" customHeight="1">
      <x:c r="A241" s="5">
        <x:f>IF(B241="","",ROW()-1)</x:f>
      </x:c>
      <x:c r="B241" s="6"/>
      <x:c r="C241" s="7"/>
      <x:c r="D241" s="6"/>
      <x:c r="E241" s="8"/>
      <x:c r="F241" s="6"/>
      <x:c r="G241" s="8">
        <x:f>IF(OR(E241="",F241=""),"",EDATE(E241,F241))</x:f>
      </x:c>
      <x:c r="H241" s="9"/>
      <x:c r="I241" s="9"/>
      <x:c r="J241" s="9">
        <x:f>IF(H241="","",H241-N(I241))</x:f>
      </x:c>
      <x:c r="K241" s="6">
        <x:f>IF(G241="","",IF(G241&lt;TODAY(),"خلص",IF(G241-TODAY()&lt;=7,"قرّب يخلص","ساري")))</x:f>
      </x:c>
      <x:c r="L241" s="6"/>
    </x:row>
    <x:row r="242" spans="1:12" ht="20" customHeight="1">
      <x:c r="A242" s="5">
        <x:f>IF(B242="","",ROW()-1)</x:f>
      </x:c>
      <x:c r="B242" s="6"/>
      <x:c r="C242" s="7"/>
      <x:c r="D242" s="6"/>
      <x:c r="E242" s="8"/>
      <x:c r="F242" s="6"/>
      <x:c r="G242" s="8">
        <x:f>IF(OR(E242="",F242=""),"",EDATE(E242,F242))</x:f>
      </x:c>
      <x:c r="H242" s="9"/>
      <x:c r="I242" s="9"/>
      <x:c r="J242" s="9">
        <x:f>IF(H242="","",H242-N(I242))</x:f>
      </x:c>
      <x:c r="K242" s="6">
        <x:f>IF(G242="","",IF(G242&lt;TODAY(),"خلص",IF(G242-TODAY()&lt;=7,"قرّب يخلص","ساري")))</x:f>
      </x:c>
      <x:c r="L242" s="6"/>
    </x:row>
    <x:row r="243" spans="1:12" ht="20" customHeight="1">
      <x:c r="A243" s="5">
        <x:f>IF(B243="","",ROW()-1)</x:f>
      </x:c>
      <x:c r="B243" s="6"/>
      <x:c r="C243" s="7"/>
      <x:c r="D243" s="6"/>
      <x:c r="E243" s="8"/>
      <x:c r="F243" s="6"/>
      <x:c r="G243" s="8">
        <x:f>IF(OR(E243="",F243=""),"",EDATE(E243,F243))</x:f>
      </x:c>
      <x:c r="H243" s="9"/>
      <x:c r="I243" s="9"/>
      <x:c r="J243" s="9">
        <x:f>IF(H243="","",H243-N(I243))</x:f>
      </x:c>
      <x:c r="K243" s="6">
        <x:f>IF(G243="","",IF(G243&lt;TODAY(),"خلص",IF(G243-TODAY()&lt;=7,"قرّب يخلص","ساري")))</x:f>
      </x:c>
      <x:c r="L243" s="6"/>
    </x:row>
    <x:row r="244" spans="1:12" ht="20" customHeight="1">
      <x:c r="A244" s="5">
        <x:f>IF(B244="","",ROW()-1)</x:f>
      </x:c>
      <x:c r="B244" s="6"/>
      <x:c r="C244" s="7"/>
      <x:c r="D244" s="6"/>
      <x:c r="E244" s="8"/>
      <x:c r="F244" s="6"/>
      <x:c r="G244" s="8">
        <x:f>IF(OR(E244="",F244=""),"",EDATE(E244,F244))</x:f>
      </x:c>
      <x:c r="H244" s="9"/>
      <x:c r="I244" s="9"/>
      <x:c r="J244" s="9">
        <x:f>IF(H244="","",H244-N(I244))</x:f>
      </x:c>
      <x:c r="K244" s="6">
        <x:f>IF(G244="","",IF(G244&lt;TODAY(),"خلص",IF(G244-TODAY()&lt;=7,"قرّب يخلص","ساري")))</x:f>
      </x:c>
      <x:c r="L244" s="6"/>
    </x:row>
    <x:row r="245" spans="1:12" ht="20" customHeight="1">
      <x:c r="A245" s="5">
        <x:f>IF(B245="","",ROW()-1)</x:f>
      </x:c>
      <x:c r="B245" s="6"/>
      <x:c r="C245" s="7"/>
      <x:c r="D245" s="6"/>
      <x:c r="E245" s="8"/>
      <x:c r="F245" s="6"/>
      <x:c r="G245" s="8">
        <x:f>IF(OR(E245="",F245=""),"",EDATE(E245,F245))</x:f>
      </x:c>
      <x:c r="H245" s="9"/>
      <x:c r="I245" s="9"/>
      <x:c r="J245" s="9">
        <x:f>IF(H245="","",H245-N(I245))</x:f>
      </x:c>
      <x:c r="K245" s="6">
        <x:f>IF(G245="","",IF(G245&lt;TODAY(),"خلص",IF(G245-TODAY()&lt;=7,"قرّب يخلص","ساري")))</x:f>
      </x:c>
      <x:c r="L245" s="6"/>
    </x:row>
    <x:row r="246" spans="1:12" ht="20" customHeight="1">
      <x:c r="A246" s="5">
        <x:f>IF(B246="","",ROW()-1)</x:f>
      </x:c>
      <x:c r="B246" s="6"/>
      <x:c r="C246" s="7"/>
      <x:c r="D246" s="6"/>
      <x:c r="E246" s="8"/>
      <x:c r="F246" s="6"/>
      <x:c r="G246" s="8">
        <x:f>IF(OR(E246="",F246=""),"",EDATE(E246,F246))</x:f>
      </x:c>
      <x:c r="H246" s="9"/>
      <x:c r="I246" s="9"/>
      <x:c r="J246" s="9">
        <x:f>IF(H246="","",H246-N(I246))</x:f>
      </x:c>
      <x:c r="K246" s="6">
        <x:f>IF(G246="","",IF(G246&lt;TODAY(),"خلص",IF(G246-TODAY()&lt;=7,"قرّب يخلص","ساري")))</x:f>
      </x:c>
      <x:c r="L246" s="6"/>
    </x:row>
    <x:row r="247" spans="1:12" ht="20" customHeight="1">
      <x:c r="A247" s="5">
        <x:f>IF(B247="","",ROW()-1)</x:f>
      </x:c>
      <x:c r="B247" s="6"/>
      <x:c r="C247" s="7"/>
      <x:c r="D247" s="6"/>
      <x:c r="E247" s="8"/>
      <x:c r="F247" s="6"/>
      <x:c r="G247" s="8">
        <x:f>IF(OR(E247="",F247=""),"",EDATE(E247,F247))</x:f>
      </x:c>
      <x:c r="H247" s="9"/>
      <x:c r="I247" s="9"/>
      <x:c r="J247" s="9">
        <x:f>IF(H247="","",H247-N(I247))</x:f>
      </x:c>
      <x:c r="K247" s="6">
        <x:f>IF(G247="","",IF(G247&lt;TODAY(),"خلص",IF(G247-TODAY()&lt;=7,"قرّب يخلص","ساري")))</x:f>
      </x:c>
      <x:c r="L247" s="6"/>
    </x:row>
    <x:row r="248" spans="1:12" ht="20" customHeight="1">
      <x:c r="A248" s="5">
        <x:f>IF(B248="","",ROW()-1)</x:f>
      </x:c>
      <x:c r="B248" s="6"/>
      <x:c r="C248" s="7"/>
      <x:c r="D248" s="6"/>
      <x:c r="E248" s="8"/>
      <x:c r="F248" s="6"/>
      <x:c r="G248" s="8">
        <x:f>IF(OR(E248="",F248=""),"",EDATE(E248,F248))</x:f>
      </x:c>
      <x:c r="H248" s="9"/>
      <x:c r="I248" s="9"/>
      <x:c r="J248" s="9">
        <x:f>IF(H248="","",H248-N(I248))</x:f>
      </x:c>
      <x:c r="K248" s="6">
        <x:f>IF(G248="","",IF(G248&lt;TODAY(),"خلص",IF(G248-TODAY()&lt;=7,"قرّب يخلص","ساري")))</x:f>
      </x:c>
      <x:c r="L248" s="6"/>
    </x:row>
    <x:row r="249" spans="1:12" ht="20" customHeight="1">
      <x:c r="A249" s="5">
        <x:f>IF(B249="","",ROW()-1)</x:f>
      </x:c>
      <x:c r="B249" s="6"/>
      <x:c r="C249" s="7"/>
      <x:c r="D249" s="6"/>
      <x:c r="E249" s="8"/>
      <x:c r="F249" s="6"/>
      <x:c r="G249" s="8">
        <x:f>IF(OR(E249="",F249=""),"",EDATE(E249,F249))</x:f>
      </x:c>
      <x:c r="H249" s="9"/>
      <x:c r="I249" s="9"/>
      <x:c r="J249" s="9">
        <x:f>IF(H249="","",H249-N(I249))</x:f>
      </x:c>
      <x:c r="K249" s="6">
        <x:f>IF(G249="","",IF(G249&lt;TODAY(),"خلص",IF(G249-TODAY()&lt;=7,"قرّب يخلص","ساري")))</x:f>
      </x:c>
      <x:c r="L249" s="6"/>
    </x:row>
    <x:row r="250" spans="1:12" ht="20" customHeight="1">
      <x:c r="A250" s="5">
        <x:f>IF(B250="","",ROW()-1)</x:f>
      </x:c>
      <x:c r="B250" s="6"/>
      <x:c r="C250" s="7"/>
      <x:c r="D250" s="6"/>
      <x:c r="E250" s="8"/>
      <x:c r="F250" s="6"/>
      <x:c r="G250" s="8">
        <x:f>IF(OR(E250="",F250=""),"",EDATE(E250,F250))</x:f>
      </x:c>
      <x:c r="H250" s="9"/>
      <x:c r="I250" s="9"/>
      <x:c r="J250" s="9">
        <x:f>IF(H250="","",H250-N(I250))</x:f>
      </x:c>
      <x:c r="K250" s="6">
        <x:f>IF(G250="","",IF(G250&lt;TODAY(),"خلص",IF(G250-TODAY()&lt;=7,"قرّب يخلص","ساري")))</x:f>
      </x:c>
      <x:c r="L250" s="6"/>
    </x:row>
    <x:row r="251" spans="1:12" ht="20" customHeight="1">
      <x:c r="A251" s="5">
        <x:f>IF(B251="","",ROW()-1)</x:f>
      </x:c>
      <x:c r="B251" s="6"/>
      <x:c r="C251" s="7"/>
      <x:c r="D251" s="6"/>
      <x:c r="E251" s="8"/>
      <x:c r="F251" s="6"/>
      <x:c r="G251" s="8">
        <x:f>IF(OR(E251="",F251=""),"",EDATE(E251,F251))</x:f>
      </x:c>
      <x:c r="H251" s="9"/>
      <x:c r="I251" s="9"/>
      <x:c r="J251" s="9">
        <x:f>IF(H251="","",H251-N(I251))</x:f>
      </x:c>
      <x:c r="K251" s="6">
        <x:f>IF(G251="","",IF(G251&lt;TODAY(),"خلص",IF(G251-TODAY()&lt;=7,"قرّب يخلص","ساري")))</x:f>
      </x:c>
      <x:c r="L251" s="6"/>
    </x:row>
    <x:row r="252" spans="1:12" ht="20" customHeight="1">
      <x:c r="A252" s="5">
        <x:f>IF(B252="","",ROW()-1)</x:f>
      </x:c>
      <x:c r="B252" s="6"/>
      <x:c r="C252" s="7"/>
      <x:c r="D252" s="6"/>
      <x:c r="E252" s="8"/>
      <x:c r="F252" s="6"/>
      <x:c r="G252" s="8">
        <x:f>IF(OR(E252="",F252=""),"",EDATE(E252,F252))</x:f>
      </x:c>
      <x:c r="H252" s="9"/>
      <x:c r="I252" s="9"/>
      <x:c r="J252" s="9">
        <x:f>IF(H252="","",H252-N(I252))</x:f>
      </x:c>
      <x:c r="K252" s="6">
        <x:f>IF(G252="","",IF(G252&lt;TODAY(),"خلص",IF(G252-TODAY()&lt;=7,"قرّب يخلص","ساري")))</x:f>
      </x:c>
      <x:c r="L252" s="6"/>
    </x:row>
    <x:row r="253" spans="1:12" ht="20" customHeight="1">
      <x:c r="A253" s="5">
        <x:f>IF(B253="","",ROW()-1)</x:f>
      </x:c>
      <x:c r="B253" s="6"/>
      <x:c r="C253" s="7"/>
      <x:c r="D253" s="6"/>
      <x:c r="E253" s="8"/>
      <x:c r="F253" s="6"/>
      <x:c r="G253" s="8">
        <x:f>IF(OR(E253="",F253=""),"",EDATE(E253,F253))</x:f>
      </x:c>
      <x:c r="H253" s="9"/>
      <x:c r="I253" s="9"/>
      <x:c r="J253" s="9">
        <x:f>IF(H253="","",H253-N(I253))</x:f>
      </x:c>
      <x:c r="K253" s="6">
        <x:f>IF(G253="","",IF(G253&lt;TODAY(),"خلص",IF(G253-TODAY()&lt;=7,"قرّب يخلص","ساري")))</x:f>
      </x:c>
      <x:c r="L253" s="6"/>
    </x:row>
    <x:row r="254" spans="1:12" ht="20" customHeight="1">
      <x:c r="A254" s="5">
        <x:f>IF(B254="","",ROW()-1)</x:f>
      </x:c>
      <x:c r="B254" s="6"/>
      <x:c r="C254" s="7"/>
      <x:c r="D254" s="6"/>
      <x:c r="E254" s="8"/>
      <x:c r="F254" s="6"/>
      <x:c r="G254" s="8">
        <x:f>IF(OR(E254="",F254=""),"",EDATE(E254,F254))</x:f>
      </x:c>
      <x:c r="H254" s="9"/>
      <x:c r="I254" s="9"/>
      <x:c r="J254" s="9">
        <x:f>IF(H254="","",H254-N(I254))</x:f>
      </x:c>
      <x:c r="K254" s="6">
        <x:f>IF(G254="","",IF(G254&lt;TODAY(),"خلص",IF(G254-TODAY()&lt;=7,"قرّب يخلص","ساري")))</x:f>
      </x:c>
      <x:c r="L254" s="6"/>
    </x:row>
    <x:row r="255" spans="1:12" ht="20" customHeight="1">
      <x:c r="A255" s="5">
        <x:f>IF(B255="","",ROW()-1)</x:f>
      </x:c>
      <x:c r="B255" s="6"/>
      <x:c r="C255" s="7"/>
      <x:c r="D255" s="6"/>
      <x:c r="E255" s="8"/>
      <x:c r="F255" s="6"/>
      <x:c r="G255" s="8">
        <x:f>IF(OR(E255="",F255=""),"",EDATE(E255,F255))</x:f>
      </x:c>
      <x:c r="H255" s="9"/>
      <x:c r="I255" s="9"/>
      <x:c r="J255" s="9">
        <x:f>IF(H255="","",H255-N(I255))</x:f>
      </x:c>
      <x:c r="K255" s="6">
        <x:f>IF(G255="","",IF(G255&lt;TODAY(),"خلص",IF(G255-TODAY()&lt;=7,"قرّب يخلص","ساري")))</x:f>
      </x:c>
      <x:c r="L255" s="6"/>
    </x:row>
    <x:row r="256" spans="1:12" ht="20" customHeight="1">
      <x:c r="A256" s="5">
        <x:f>IF(B256="","",ROW()-1)</x:f>
      </x:c>
      <x:c r="B256" s="6"/>
      <x:c r="C256" s="7"/>
      <x:c r="D256" s="6"/>
      <x:c r="E256" s="8"/>
      <x:c r="F256" s="6"/>
      <x:c r="G256" s="8">
        <x:f>IF(OR(E256="",F256=""),"",EDATE(E256,F256))</x:f>
      </x:c>
      <x:c r="H256" s="9"/>
      <x:c r="I256" s="9"/>
      <x:c r="J256" s="9">
        <x:f>IF(H256="","",H256-N(I256))</x:f>
      </x:c>
      <x:c r="K256" s="6">
        <x:f>IF(G256="","",IF(G256&lt;TODAY(),"خلص",IF(G256-TODAY()&lt;=7,"قرّب يخلص","ساري")))</x:f>
      </x:c>
      <x:c r="L256" s="6"/>
    </x:row>
    <x:row r="257" spans="1:12" ht="20" customHeight="1">
      <x:c r="A257" s="5">
        <x:f>IF(B257="","",ROW()-1)</x:f>
      </x:c>
      <x:c r="B257" s="6"/>
      <x:c r="C257" s="7"/>
      <x:c r="D257" s="6"/>
      <x:c r="E257" s="8"/>
      <x:c r="F257" s="6"/>
      <x:c r="G257" s="8">
        <x:f>IF(OR(E257="",F257=""),"",EDATE(E257,F257))</x:f>
      </x:c>
      <x:c r="H257" s="9"/>
      <x:c r="I257" s="9"/>
      <x:c r="J257" s="9">
        <x:f>IF(H257="","",H257-N(I257))</x:f>
      </x:c>
      <x:c r="K257" s="6">
        <x:f>IF(G257="","",IF(G257&lt;TODAY(),"خلص",IF(G257-TODAY()&lt;=7,"قرّب يخلص","ساري")))</x:f>
      </x:c>
      <x:c r="L257" s="6"/>
    </x:row>
    <x:row r="258" spans="1:12" ht="20" customHeight="1">
      <x:c r="A258" s="5">
        <x:f>IF(B258="","",ROW()-1)</x:f>
      </x:c>
      <x:c r="B258" s="6"/>
      <x:c r="C258" s="7"/>
      <x:c r="D258" s="6"/>
      <x:c r="E258" s="8"/>
      <x:c r="F258" s="6"/>
      <x:c r="G258" s="8">
        <x:f>IF(OR(E258="",F258=""),"",EDATE(E258,F258))</x:f>
      </x:c>
      <x:c r="H258" s="9"/>
      <x:c r="I258" s="9"/>
      <x:c r="J258" s="9">
        <x:f>IF(H258="","",H258-N(I258))</x:f>
      </x:c>
      <x:c r="K258" s="6">
        <x:f>IF(G258="","",IF(G258&lt;TODAY(),"خلص",IF(G258-TODAY()&lt;=7,"قرّب يخلص","ساري")))</x:f>
      </x:c>
      <x:c r="L258" s="6"/>
    </x:row>
    <x:row r="259" spans="1:12" ht="20" customHeight="1">
      <x:c r="A259" s="5">
        <x:f>IF(B259="","",ROW()-1)</x:f>
      </x:c>
      <x:c r="B259" s="6"/>
      <x:c r="C259" s="7"/>
      <x:c r="D259" s="6"/>
      <x:c r="E259" s="8"/>
      <x:c r="F259" s="6"/>
      <x:c r="G259" s="8">
        <x:f>IF(OR(E259="",F259=""),"",EDATE(E259,F259))</x:f>
      </x:c>
      <x:c r="H259" s="9"/>
      <x:c r="I259" s="9"/>
      <x:c r="J259" s="9">
        <x:f>IF(H259="","",H259-N(I259))</x:f>
      </x:c>
      <x:c r="K259" s="6">
        <x:f>IF(G259="","",IF(G259&lt;TODAY(),"خلص",IF(G259-TODAY()&lt;=7,"قرّب يخلص","ساري")))</x:f>
      </x:c>
      <x:c r="L259" s="6"/>
    </x:row>
    <x:row r="260" spans="1:12" ht="20" customHeight="1">
      <x:c r="A260" s="5">
        <x:f>IF(B260="","",ROW()-1)</x:f>
      </x:c>
      <x:c r="B260" s="6"/>
      <x:c r="C260" s="7"/>
      <x:c r="D260" s="6"/>
      <x:c r="E260" s="8"/>
      <x:c r="F260" s="6"/>
      <x:c r="G260" s="8">
        <x:f>IF(OR(E260="",F260=""),"",EDATE(E260,F260))</x:f>
      </x:c>
      <x:c r="H260" s="9"/>
      <x:c r="I260" s="9"/>
      <x:c r="J260" s="9">
        <x:f>IF(H260="","",H260-N(I260))</x:f>
      </x:c>
      <x:c r="K260" s="6">
        <x:f>IF(G260="","",IF(G260&lt;TODAY(),"خلص",IF(G260-TODAY()&lt;=7,"قرّب يخلص","ساري")))</x:f>
      </x:c>
      <x:c r="L260" s="6"/>
    </x:row>
    <x:row r="261" spans="1:12" ht="20" customHeight="1">
      <x:c r="A261" s="5">
        <x:f>IF(B261="","",ROW()-1)</x:f>
      </x:c>
      <x:c r="B261" s="6"/>
      <x:c r="C261" s="7"/>
      <x:c r="D261" s="6"/>
      <x:c r="E261" s="8"/>
      <x:c r="F261" s="6"/>
      <x:c r="G261" s="8">
        <x:f>IF(OR(E261="",F261=""),"",EDATE(E261,F261))</x:f>
      </x:c>
      <x:c r="H261" s="9"/>
      <x:c r="I261" s="9"/>
      <x:c r="J261" s="9">
        <x:f>IF(H261="","",H261-N(I261))</x:f>
      </x:c>
      <x:c r="K261" s="6">
        <x:f>IF(G261="","",IF(G261&lt;TODAY(),"خلص",IF(G261-TODAY()&lt;=7,"قرّب يخلص","ساري")))</x:f>
      </x:c>
      <x:c r="L261" s="6"/>
    </x:row>
    <x:row r="262" spans="1:12" ht="20" customHeight="1">
      <x:c r="A262" s="5">
        <x:f>IF(B262="","",ROW()-1)</x:f>
      </x:c>
      <x:c r="B262" s="6"/>
      <x:c r="C262" s="7"/>
      <x:c r="D262" s="6"/>
      <x:c r="E262" s="8"/>
      <x:c r="F262" s="6"/>
      <x:c r="G262" s="8">
        <x:f>IF(OR(E262="",F262=""),"",EDATE(E262,F262))</x:f>
      </x:c>
      <x:c r="H262" s="9"/>
      <x:c r="I262" s="9"/>
      <x:c r="J262" s="9">
        <x:f>IF(H262="","",H262-N(I262))</x:f>
      </x:c>
      <x:c r="K262" s="6">
        <x:f>IF(G262="","",IF(G262&lt;TODAY(),"خلص",IF(G262-TODAY()&lt;=7,"قرّب يخلص","ساري")))</x:f>
      </x:c>
      <x:c r="L262" s="6"/>
    </x:row>
    <x:row r="263" spans="1:12" ht="20" customHeight="1">
      <x:c r="A263" s="5">
        <x:f>IF(B263="","",ROW()-1)</x:f>
      </x:c>
      <x:c r="B263" s="6"/>
      <x:c r="C263" s="7"/>
      <x:c r="D263" s="6"/>
      <x:c r="E263" s="8"/>
      <x:c r="F263" s="6"/>
      <x:c r="G263" s="8">
        <x:f>IF(OR(E263="",F263=""),"",EDATE(E263,F263))</x:f>
      </x:c>
      <x:c r="H263" s="9"/>
      <x:c r="I263" s="9"/>
      <x:c r="J263" s="9">
        <x:f>IF(H263="","",H263-N(I263))</x:f>
      </x:c>
      <x:c r="K263" s="6">
        <x:f>IF(G263="","",IF(G263&lt;TODAY(),"خلص",IF(G263-TODAY()&lt;=7,"قرّب يخلص","ساري")))</x:f>
      </x:c>
      <x:c r="L263" s="6"/>
    </x:row>
    <x:row r="264" spans="1:12" ht="20" customHeight="1">
      <x:c r="A264" s="5">
        <x:f>IF(B264="","",ROW()-1)</x:f>
      </x:c>
      <x:c r="B264" s="6"/>
      <x:c r="C264" s="7"/>
      <x:c r="D264" s="6"/>
      <x:c r="E264" s="8"/>
      <x:c r="F264" s="6"/>
      <x:c r="G264" s="8">
        <x:f>IF(OR(E264="",F264=""),"",EDATE(E264,F264))</x:f>
      </x:c>
      <x:c r="H264" s="9"/>
      <x:c r="I264" s="9"/>
      <x:c r="J264" s="9">
        <x:f>IF(H264="","",H264-N(I264))</x:f>
      </x:c>
      <x:c r="K264" s="6">
        <x:f>IF(G264="","",IF(G264&lt;TODAY(),"خلص",IF(G264-TODAY()&lt;=7,"قرّب يخلص","ساري")))</x:f>
      </x:c>
      <x:c r="L264" s="6"/>
    </x:row>
    <x:row r="265" spans="1:12" ht="20" customHeight="1">
      <x:c r="A265" s="5">
        <x:f>IF(B265="","",ROW()-1)</x:f>
      </x:c>
      <x:c r="B265" s="6"/>
      <x:c r="C265" s="7"/>
      <x:c r="D265" s="6"/>
      <x:c r="E265" s="8"/>
      <x:c r="F265" s="6"/>
      <x:c r="G265" s="8">
        <x:f>IF(OR(E265="",F265=""),"",EDATE(E265,F265))</x:f>
      </x:c>
      <x:c r="H265" s="9"/>
      <x:c r="I265" s="9"/>
      <x:c r="J265" s="9">
        <x:f>IF(H265="","",H265-N(I265))</x:f>
      </x:c>
      <x:c r="K265" s="6">
        <x:f>IF(G265="","",IF(G265&lt;TODAY(),"خلص",IF(G265-TODAY()&lt;=7,"قرّب يخلص","ساري")))</x:f>
      </x:c>
      <x:c r="L265" s="6"/>
    </x:row>
    <x:row r="266" spans="1:12" ht="20" customHeight="1">
      <x:c r="A266" s="5">
        <x:f>IF(B266="","",ROW()-1)</x:f>
      </x:c>
      <x:c r="B266" s="6"/>
      <x:c r="C266" s="7"/>
      <x:c r="D266" s="6"/>
      <x:c r="E266" s="8"/>
      <x:c r="F266" s="6"/>
      <x:c r="G266" s="8">
        <x:f>IF(OR(E266="",F266=""),"",EDATE(E266,F266))</x:f>
      </x:c>
      <x:c r="H266" s="9"/>
      <x:c r="I266" s="9"/>
      <x:c r="J266" s="9">
        <x:f>IF(H266="","",H266-N(I266))</x:f>
      </x:c>
      <x:c r="K266" s="6">
        <x:f>IF(G266="","",IF(G266&lt;TODAY(),"خلص",IF(G266-TODAY()&lt;=7,"قرّب يخلص","ساري")))</x:f>
      </x:c>
      <x:c r="L266" s="6"/>
    </x:row>
    <x:row r="267" spans="1:12" ht="20" customHeight="1">
      <x:c r="A267" s="5">
        <x:f>IF(B267="","",ROW()-1)</x:f>
      </x:c>
      <x:c r="B267" s="6"/>
      <x:c r="C267" s="7"/>
      <x:c r="D267" s="6"/>
      <x:c r="E267" s="8"/>
      <x:c r="F267" s="6"/>
      <x:c r="G267" s="8">
        <x:f>IF(OR(E267="",F267=""),"",EDATE(E267,F267))</x:f>
      </x:c>
      <x:c r="H267" s="9"/>
      <x:c r="I267" s="9"/>
      <x:c r="J267" s="9">
        <x:f>IF(H267="","",H267-N(I267))</x:f>
      </x:c>
      <x:c r="K267" s="6">
        <x:f>IF(G267="","",IF(G267&lt;TODAY(),"خلص",IF(G267-TODAY()&lt;=7,"قرّب يخلص","ساري")))</x:f>
      </x:c>
      <x:c r="L267" s="6"/>
    </x:row>
    <x:row r="268" spans="1:12" ht="20" customHeight="1">
      <x:c r="A268" s="5">
        <x:f>IF(B268="","",ROW()-1)</x:f>
      </x:c>
      <x:c r="B268" s="6"/>
      <x:c r="C268" s="7"/>
      <x:c r="D268" s="6"/>
      <x:c r="E268" s="8"/>
      <x:c r="F268" s="6"/>
      <x:c r="G268" s="8">
        <x:f>IF(OR(E268="",F268=""),"",EDATE(E268,F268))</x:f>
      </x:c>
      <x:c r="H268" s="9"/>
      <x:c r="I268" s="9"/>
      <x:c r="J268" s="9">
        <x:f>IF(H268="","",H268-N(I268))</x:f>
      </x:c>
      <x:c r="K268" s="6">
        <x:f>IF(G268="","",IF(G268&lt;TODAY(),"خلص",IF(G268-TODAY()&lt;=7,"قرّب يخلص","ساري")))</x:f>
      </x:c>
      <x:c r="L268" s="6"/>
    </x:row>
    <x:row r="269" spans="1:12" ht="20" customHeight="1">
      <x:c r="A269" s="5">
        <x:f>IF(B269="","",ROW()-1)</x:f>
      </x:c>
      <x:c r="B269" s="6"/>
      <x:c r="C269" s="7"/>
      <x:c r="D269" s="6"/>
      <x:c r="E269" s="8"/>
      <x:c r="F269" s="6"/>
      <x:c r="G269" s="8">
        <x:f>IF(OR(E269="",F269=""),"",EDATE(E269,F269))</x:f>
      </x:c>
      <x:c r="H269" s="9"/>
      <x:c r="I269" s="9"/>
      <x:c r="J269" s="9">
        <x:f>IF(H269="","",H269-N(I269))</x:f>
      </x:c>
      <x:c r="K269" s="6">
        <x:f>IF(G269="","",IF(G269&lt;TODAY(),"خلص",IF(G269-TODAY()&lt;=7,"قرّب يخلص","ساري")))</x:f>
      </x:c>
      <x:c r="L269" s="6"/>
    </x:row>
    <x:row r="270" spans="1:12" ht="20" customHeight="1">
      <x:c r="A270" s="5">
        <x:f>IF(B270="","",ROW()-1)</x:f>
      </x:c>
      <x:c r="B270" s="6"/>
      <x:c r="C270" s="7"/>
      <x:c r="D270" s="6"/>
      <x:c r="E270" s="8"/>
      <x:c r="F270" s="6"/>
      <x:c r="G270" s="8">
        <x:f>IF(OR(E270="",F270=""),"",EDATE(E270,F270))</x:f>
      </x:c>
      <x:c r="H270" s="9"/>
      <x:c r="I270" s="9"/>
      <x:c r="J270" s="9">
        <x:f>IF(H270="","",H270-N(I270))</x:f>
      </x:c>
      <x:c r="K270" s="6">
        <x:f>IF(G270="","",IF(G270&lt;TODAY(),"خلص",IF(G270-TODAY()&lt;=7,"قرّب يخلص","ساري")))</x:f>
      </x:c>
      <x:c r="L270" s="6"/>
    </x:row>
    <x:row r="271" spans="1:12" ht="20" customHeight="1">
      <x:c r="A271" s="5">
        <x:f>IF(B271="","",ROW()-1)</x:f>
      </x:c>
      <x:c r="B271" s="6"/>
      <x:c r="C271" s="7"/>
      <x:c r="D271" s="6"/>
      <x:c r="E271" s="8"/>
      <x:c r="F271" s="6"/>
      <x:c r="G271" s="8">
        <x:f>IF(OR(E271="",F271=""),"",EDATE(E271,F271))</x:f>
      </x:c>
      <x:c r="H271" s="9"/>
      <x:c r="I271" s="9"/>
      <x:c r="J271" s="9">
        <x:f>IF(H271="","",H271-N(I271))</x:f>
      </x:c>
      <x:c r="K271" s="6">
        <x:f>IF(G271="","",IF(G271&lt;TODAY(),"خلص",IF(G271-TODAY()&lt;=7,"قرّب يخلص","ساري")))</x:f>
      </x:c>
      <x:c r="L271" s="6"/>
    </x:row>
    <x:row r="272" spans="1:12" ht="20" customHeight="1">
      <x:c r="A272" s="5">
        <x:f>IF(B272="","",ROW()-1)</x:f>
      </x:c>
      <x:c r="B272" s="6"/>
      <x:c r="C272" s="7"/>
      <x:c r="D272" s="6"/>
      <x:c r="E272" s="8"/>
      <x:c r="F272" s="6"/>
      <x:c r="G272" s="8">
        <x:f>IF(OR(E272="",F272=""),"",EDATE(E272,F272))</x:f>
      </x:c>
      <x:c r="H272" s="9"/>
      <x:c r="I272" s="9"/>
      <x:c r="J272" s="9">
        <x:f>IF(H272="","",H272-N(I272))</x:f>
      </x:c>
      <x:c r="K272" s="6">
        <x:f>IF(G272="","",IF(G272&lt;TODAY(),"خلص",IF(G272-TODAY()&lt;=7,"قرّب يخلص","ساري")))</x:f>
      </x:c>
      <x:c r="L272" s="6"/>
    </x:row>
    <x:row r="273" spans="1:12" ht="20" customHeight="1">
      <x:c r="A273" s="5">
        <x:f>IF(B273="","",ROW()-1)</x:f>
      </x:c>
      <x:c r="B273" s="6"/>
      <x:c r="C273" s="7"/>
      <x:c r="D273" s="6"/>
      <x:c r="E273" s="8"/>
      <x:c r="F273" s="6"/>
      <x:c r="G273" s="8">
        <x:f>IF(OR(E273="",F273=""),"",EDATE(E273,F273))</x:f>
      </x:c>
      <x:c r="H273" s="9"/>
      <x:c r="I273" s="9"/>
      <x:c r="J273" s="9">
        <x:f>IF(H273="","",H273-N(I273))</x:f>
      </x:c>
      <x:c r="K273" s="6">
        <x:f>IF(G273="","",IF(G273&lt;TODAY(),"خلص",IF(G273-TODAY()&lt;=7,"قرّب يخلص","ساري")))</x:f>
      </x:c>
      <x:c r="L273" s="6"/>
    </x:row>
    <x:row r="274" spans="1:12" ht="20" customHeight="1">
      <x:c r="A274" s="5">
        <x:f>IF(B274="","",ROW()-1)</x:f>
      </x:c>
      <x:c r="B274" s="6"/>
      <x:c r="C274" s="7"/>
      <x:c r="D274" s="6"/>
      <x:c r="E274" s="8"/>
      <x:c r="F274" s="6"/>
      <x:c r="G274" s="8">
        <x:f>IF(OR(E274="",F274=""),"",EDATE(E274,F274))</x:f>
      </x:c>
      <x:c r="H274" s="9"/>
      <x:c r="I274" s="9"/>
      <x:c r="J274" s="9">
        <x:f>IF(H274="","",H274-N(I274))</x:f>
      </x:c>
      <x:c r="K274" s="6">
        <x:f>IF(G274="","",IF(G274&lt;TODAY(),"خلص",IF(G274-TODAY()&lt;=7,"قرّب يخلص","ساري")))</x:f>
      </x:c>
      <x:c r="L274" s="6"/>
    </x:row>
    <x:row r="275" spans="1:12" ht="20" customHeight="1">
      <x:c r="A275" s="5">
        <x:f>IF(B275="","",ROW()-1)</x:f>
      </x:c>
      <x:c r="B275" s="6"/>
      <x:c r="C275" s="7"/>
      <x:c r="D275" s="6"/>
      <x:c r="E275" s="8"/>
      <x:c r="F275" s="6"/>
      <x:c r="G275" s="8">
        <x:f>IF(OR(E275="",F275=""),"",EDATE(E275,F275))</x:f>
      </x:c>
      <x:c r="H275" s="9"/>
      <x:c r="I275" s="9"/>
      <x:c r="J275" s="9">
        <x:f>IF(H275="","",H275-N(I275))</x:f>
      </x:c>
      <x:c r="K275" s="6">
        <x:f>IF(G275="","",IF(G275&lt;TODAY(),"خلص",IF(G275-TODAY()&lt;=7,"قرّب يخلص","ساري")))</x:f>
      </x:c>
      <x:c r="L275" s="6"/>
    </x:row>
    <x:row r="276" spans="1:12" ht="20" customHeight="1">
      <x:c r="A276" s="5">
        <x:f>IF(B276="","",ROW()-1)</x:f>
      </x:c>
      <x:c r="B276" s="6"/>
      <x:c r="C276" s="7"/>
      <x:c r="D276" s="6"/>
      <x:c r="E276" s="8"/>
      <x:c r="F276" s="6"/>
      <x:c r="G276" s="8">
        <x:f>IF(OR(E276="",F276=""),"",EDATE(E276,F276))</x:f>
      </x:c>
      <x:c r="H276" s="9"/>
      <x:c r="I276" s="9"/>
      <x:c r="J276" s="9">
        <x:f>IF(H276="","",H276-N(I276))</x:f>
      </x:c>
      <x:c r="K276" s="6">
        <x:f>IF(G276="","",IF(G276&lt;TODAY(),"خلص",IF(G276-TODAY()&lt;=7,"قرّب يخلص","ساري")))</x:f>
      </x:c>
      <x:c r="L276" s="6"/>
    </x:row>
    <x:row r="277" spans="1:12" ht="20" customHeight="1">
      <x:c r="A277" s="5">
        <x:f>IF(B277="","",ROW()-1)</x:f>
      </x:c>
      <x:c r="B277" s="6"/>
      <x:c r="C277" s="7"/>
      <x:c r="D277" s="6"/>
      <x:c r="E277" s="8"/>
      <x:c r="F277" s="6"/>
      <x:c r="G277" s="8">
        <x:f>IF(OR(E277="",F277=""),"",EDATE(E277,F277))</x:f>
      </x:c>
      <x:c r="H277" s="9"/>
      <x:c r="I277" s="9"/>
      <x:c r="J277" s="9">
        <x:f>IF(H277="","",H277-N(I277))</x:f>
      </x:c>
      <x:c r="K277" s="6">
        <x:f>IF(G277="","",IF(G277&lt;TODAY(),"خلص",IF(G277-TODAY()&lt;=7,"قرّب يخلص","ساري")))</x:f>
      </x:c>
      <x:c r="L277" s="6"/>
    </x:row>
    <x:row r="278" spans="1:12" ht="20" customHeight="1">
      <x:c r="A278" s="5">
        <x:f>IF(B278="","",ROW()-1)</x:f>
      </x:c>
      <x:c r="B278" s="6"/>
      <x:c r="C278" s="7"/>
      <x:c r="D278" s="6"/>
      <x:c r="E278" s="8"/>
      <x:c r="F278" s="6"/>
      <x:c r="G278" s="8">
        <x:f>IF(OR(E278="",F278=""),"",EDATE(E278,F278))</x:f>
      </x:c>
      <x:c r="H278" s="9"/>
      <x:c r="I278" s="9"/>
      <x:c r="J278" s="9">
        <x:f>IF(H278="","",H278-N(I278))</x:f>
      </x:c>
      <x:c r="K278" s="6">
        <x:f>IF(G278="","",IF(G278&lt;TODAY(),"خلص",IF(G278-TODAY()&lt;=7,"قرّب يخلص","ساري")))</x:f>
      </x:c>
      <x:c r="L278" s="6"/>
    </x:row>
    <x:row r="279" spans="1:12" ht="20" customHeight="1">
      <x:c r="A279" s="5">
        <x:f>IF(B279="","",ROW()-1)</x:f>
      </x:c>
      <x:c r="B279" s="6"/>
      <x:c r="C279" s="7"/>
      <x:c r="D279" s="6"/>
      <x:c r="E279" s="8"/>
      <x:c r="F279" s="6"/>
      <x:c r="G279" s="8">
        <x:f>IF(OR(E279="",F279=""),"",EDATE(E279,F279))</x:f>
      </x:c>
      <x:c r="H279" s="9"/>
      <x:c r="I279" s="9"/>
      <x:c r="J279" s="9">
        <x:f>IF(H279="","",H279-N(I279))</x:f>
      </x:c>
      <x:c r="K279" s="6">
        <x:f>IF(G279="","",IF(G279&lt;TODAY(),"خلص",IF(G279-TODAY()&lt;=7,"قرّب يخلص","ساري")))</x:f>
      </x:c>
      <x:c r="L279" s="6"/>
    </x:row>
    <x:row r="280" spans="1:12" ht="20" customHeight="1">
      <x:c r="A280" s="5">
        <x:f>IF(B280="","",ROW()-1)</x:f>
      </x:c>
      <x:c r="B280" s="6"/>
      <x:c r="C280" s="7"/>
      <x:c r="D280" s="6"/>
      <x:c r="E280" s="8"/>
      <x:c r="F280" s="6"/>
      <x:c r="G280" s="8">
        <x:f>IF(OR(E280="",F280=""),"",EDATE(E280,F280))</x:f>
      </x:c>
      <x:c r="H280" s="9"/>
      <x:c r="I280" s="9"/>
      <x:c r="J280" s="9">
        <x:f>IF(H280="","",H280-N(I280))</x:f>
      </x:c>
      <x:c r="K280" s="6">
        <x:f>IF(G280="","",IF(G280&lt;TODAY(),"خلص",IF(G280-TODAY()&lt;=7,"قرّب يخلص","ساري")))</x:f>
      </x:c>
      <x:c r="L280" s="6"/>
    </x:row>
    <x:row r="281" spans="1:12" ht="20" customHeight="1">
      <x:c r="A281" s="5">
        <x:f>IF(B281="","",ROW()-1)</x:f>
      </x:c>
      <x:c r="B281" s="6"/>
      <x:c r="C281" s="7"/>
      <x:c r="D281" s="6"/>
      <x:c r="E281" s="8"/>
      <x:c r="F281" s="6"/>
      <x:c r="G281" s="8">
        <x:f>IF(OR(E281="",F281=""),"",EDATE(E281,F281))</x:f>
      </x:c>
      <x:c r="H281" s="9"/>
      <x:c r="I281" s="9"/>
      <x:c r="J281" s="9">
        <x:f>IF(H281="","",H281-N(I281))</x:f>
      </x:c>
      <x:c r="K281" s="6">
        <x:f>IF(G281="","",IF(G281&lt;TODAY(),"خلص",IF(G281-TODAY()&lt;=7,"قرّب يخلص","ساري")))</x:f>
      </x:c>
      <x:c r="L281" s="6"/>
    </x:row>
    <x:row r="282" spans="1:12" ht="20" customHeight="1">
      <x:c r="A282" s="5">
        <x:f>IF(B282="","",ROW()-1)</x:f>
      </x:c>
      <x:c r="B282" s="6"/>
      <x:c r="C282" s="7"/>
      <x:c r="D282" s="6"/>
      <x:c r="E282" s="8"/>
      <x:c r="F282" s="6"/>
      <x:c r="G282" s="8">
        <x:f>IF(OR(E282="",F282=""),"",EDATE(E282,F282))</x:f>
      </x:c>
      <x:c r="H282" s="9"/>
      <x:c r="I282" s="9"/>
      <x:c r="J282" s="9">
        <x:f>IF(H282="","",H282-N(I282))</x:f>
      </x:c>
      <x:c r="K282" s="6">
        <x:f>IF(G282="","",IF(G282&lt;TODAY(),"خلص",IF(G282-TODAY()&lt;=7,"قرّب يخلص","ساري")))</x:f>
      </x:c>
      <x:c r="L282" s="6"/>
    </x:row>
    <x:row r="283" spans="1:12" ht="20" customHeight="1">
      <x:c r="A283" s="5">
        <x:f>IF(B283="","",ROW()-1)</x:f>
      </x:c>
      <x:c r="B283" s="6"/>
      <x:c r="C283" s="7"/>
      <x:c r="D283" s="6"/>
      <x:c r="E283" s="8"/>
      <x:c r="F283" s="6"/>
      <x:c r="G283" s="8">
        <x:f>IF(OR(E283="",F283=""),"",EDATE(E283,F283))</x:f>
      </x:c>
      <x:c r="H283" s="9"/>
      <x:c r="I283" s="9"/>
      <x:c r="J283" s="9">
        <x:f>IF(H283="","",H283-N(I283))</x:f>
      </x:c>
      <x:c r="K283" s="6">
        <x:f>IF(G283="","",IF(G283&lt;TODAY(),"خلص",IF(G283-TODAY()&lt;=7,"قرّب يخلص","ساري")))</x:f>
      </x:c>
      <x:c r="L283" s="6"/>
    </x:row>
    <x:row r="284" spans="1:12" ht="20" customHeight="1">
      <x:c r="A284" s="5">
        <x:f>IF(B284="","",ROW()-1)</x:f>
      </x:c>
      <x:c r="B284" s="6"/>
      <x:c r="C284" s="7"/>
      <x:c r="D284" s="6"/>
      <x:c r="E284" s="8"/>
      <x:c r="F284" s="6"/>
      <x:c r="G284" s="8">
        <x:f>IF(OR(E284="",F284=""),"",EDATE(E284,F284))</x:f>
      </x:c>
      <x:c r="H284" s="9"/>
      <x:c r="I284" s="9"/>
      <x:c r="J284" s="9">
        <x:f>IF(H284="","",H284-N(I284))</x:f>
      </x:c>
      <x:c r="K284" s="6">
        <x:f>IF(G284="","",IF(G284&lt;TODAY(),"خلص",IF(G284-TODAY()&lt;=7,"قرّب يخلص","ساري")))</x:f>
      </x:c>
      <x:c r="L284" s="6"/>
    </x:row>
    <x:row r="285" spans="1:12" ht="20" customHeight="1">
      <x:c r="A285" s="5">
        <x:f>IF(B285="","",ROW()-1)</x:f>
      </x:c>
      <x:c r="B285" s="6"/>
      <x:c r="C285" s="7"/>
      <x:c r="D285" s="6"/>
      <x:c r="E285" s="8"/>
      <x:c r="F285" s="6"/>
      <x:c r="G285" s="8">
        <x:f>IF(OR(E285="",F285=""),"",EDATE(E285,F285))</x:f>
      </x:c>
      <x:c r="H285" s="9"/>
      <x:c r="I285" s="9"/>
      <x:c r="J285" s="9">
        <x:f>IF(H285="","",H285-N(I285))</x:f>
      </x:c>
      <x:c r="K285" s="6">
        <x:f>IF(G285="","",IF(G285&lt;TODAY(),"خلص",IF(G285-TODAY()&lt;=7,"قرّب يخلص","ساري")))</x:f>
      </x:c>
      <x:c r="L285" s="6"/>
    </x:row>
    <x:row r="286" spans="1:12" ht="20" customHeight="1">
      <x:c r="A286" s="5">
        <x:f>IF(B286="","",ROW()-1)</x:f>
      </x:c>
      <x:c r="B286" s="6"/>
      <x:c r="C286" s="7"/>
      <x:c r="D286" s="6"/>
      <x:c r="E286" s="8"/>
      <x:c r="F286" s="6"/>
      <x:c r="G286" s="8">
        <x:f>IF(OR(E286="",F286=""),"",EDATE(E286,F286))</x:f>
      </x:c>
      <x:c r="H286" s="9"/>
      <x:c r="I286" s="9"/>
      <x:c r="J286" s="9">
        <x:f>IF(H286="","",H286-N(I286))</x:f>
      </x:c>
      <x:c r="K286" s="6">
        <x:f>IF(G286="","",IF(G286&lt;TODAY(),"خلص",IF(G286-TODAY()&lt;=7,"قرّب يخلص","ساري")))</x:f>
      </x:c>
      <x:c r="L286" s="6"/>
    </x:row>
    <x:row r="287" spans="1:12" ht="20" customHeight="1">
      <x:c r="A287" s="5">
        <x:f>IF(B287="","",ROW()-1)</x:f>
      </x:c>
      <x:c r="B287" s="6"/>
      <x:c r="C287" s="7"/>
      <x:c r="D287" s="6"/>
      <x:c r="E287" s="8"/>
      <x:c r="F287" s="6"/>
      <x:c r="G287" s="8">
        <x:f>IF(OR(E287="",F287=""),"",EDATE(E287,F287))</x:f>
      </x:c>
      <x:c r="H287" s="9"/>
      <x:c r="I287" s="9"/>
      <x:c r="J287" s="9">
        <x:f>IF(H287="","",H287-N(I287))</x:f>
      </x:c>
      <x:c r="K287" s="6">
        <x:f>IF(G287="","",IF(G287&lt;TODAY(),"خلص",IF(G287-TODAY()&lt;=7,"قرّب يخلص","ساري")))</x:f>
      </x:c>
      <x:c r="L287" s="6"/>
    </x:row>
    <x:row r="288" spans="1:12" ht="20" customHeight="1">
      <x:c r="A288" s="5">
        <x:f>IF(B288="","",ROW()-1)</x:f>
      </x:c>
      <x:c r="B288" s="6"/>
      <x:c r="C288" s="7"/>
      <x:c r="D288" s="6"/>
      <x:c r="E288" s="8"/>
      <x:c r="F288" s="6"/>
      <x:c r="G288" s="8">
        <x:f>IF(OR(E288="",F288=""),"",EDATE(E288,F288))</x:f>
      </x:c>
      <x:c r="H288" s="9"/>
      <x:c r="I288" s="9"/>
      <x:c r="J288" s="9">
        <x:f>IF(H288="","",H288-N(I288))</x:f>
      </x:c>
      <x:c r="K288" s="6">
        <x:f>IF(G288="","",IF(G288&lt;TODAY(),"خلص",IF(G288-TODAY()&lt;=7,"قرّب يخلص","ساري")))</x:f>
      </x:c>
      <x:c r="L288" s="6"/>
    </x:row>
    <x:row r="289" spans="1:12" ht="20" customHeight="1">
      <x:c r="A289" s="5">
        <x:f>IF(B289="","",ROW()-1)</x:f>
      </x:c>
      <x:c r="B289" s="6"/>
      <x:c r="C289" s="7"/>
      <x:c r="D289" s="6"/>
      <x:c r="E289" s="8"/>
      <x:c r="F289" s="6"/>
      <x:c r="G289" s="8">
        <x:f>IF(OR(E289="",F289=""),"",EDATE(E289,F289))</x:f>
      </x:c>
      <x:c r="H289" s="9"/>
      <x:c r="I289" s="9"/>
      <x:c r="J289" s="9">
        <x:f>IF(H289="","",H289-N(I289))</x:f>
      </x:c>
      <x:c r="K289" s="6">
        <x:f>IF(G289="","",IF(G289&lt;TODAY(),"خلص",IF(G289-TODAY()&lt;=7,"قرّب يخلص","ساري")))</x:f>
      </x:c>
      <x:c r="L289" s="6"/>
    </x:row>
    <x:row r="290" spans="1:12" ht="20" customHeight="1">
      <x:c r="A290" s="5">
        <x:f>IF(B290="","",ROW()-1)</x:f>
      </x:c>
      <x:c r="B290" s="6"/>
      <x:c r="C290" s="7"/>
      <x:c r="D290" s="6"/>
      <x:c r="E290" s="8"/>
      <x:c r="F290" s="6"/>
      <x:c r="G290" s="8">
        <x:f>IF(OR(E290="",F290=""),"",EDATE(E290,F290))</x:f>
      </x:c>
      <x:c r="H290" s="9"/>
      <x:c r="I290" s="9"/>
      <x:c r="J290" s="9">
        <x:f>IF(H290="","",H290-N(I290))</x:f>
      </x:c>
      <x:c r="K290" s="6">
        <x:f>IF(G290="","",IF(G290&lt;TODAY(),"خلص",IF(G290-TODAY()&lt;=7,"قرّب يخلص","ساري")))</x:f>
      </x:c>
      <x:c r="L290" s="6"/>
    </x:row>
    <x:row r="291" spans="1:12" ht="20" customHeight="1">
      <x:c r="A291" s="5">
        <x:f>IF(B291="","",ROW()-1)</x:f>
      </x:c>
      <x:c r="B291" s="6"/>
      <x:c r="C291" s="7"/>
      <x:c r="D291" s="6"/>
      <x:c r="E291" s="8"/>
      <x:c r="F291" s="6"/>
      <x:c r="G291" s="8">
        <x:f>IF(OR(E291="",F291=""),"",EDATE(E291,F291))</x:f>
      </x:c>
      <x:c r="H291" s="9"/>
      <x:c r="I291" s="9"/>
      <x:c r="J291" s="9">
        <x:f>IF(H291="","",H291-N(I291))</x:f>
      </x:c>
      <x:c r="K291" s="6">
        <x:f>IF(G291="","",IF(G291&lt;TODAY(),"خلص",IF(G291-TODAY()&lt;=7,"قرّب يخلص","ساري")))</x:f>
      </x:c>
      <x:c r="L291" s="6"/>
    </x:row>
    <x:row r="292" spans="1:12" ht="20" customHeight="1">
      <x:c r="A292" s="5">
        <x:f>IF(B292="","",ROW()-1)</x:f>
      </x:c>
      <x:c r="B292" s="6"/>
      <x:c r="C292" s="7"/>
      <x:c r="D292" s="6"/>
      <x:c r="E292" s="8"/>
      <x:c r="F292" s="6"/>
      <x:c r="G292" s="8">
        <x:f>IF(OR(E292="",F292=""),"",EDATE(E292,F292))</x:f>
      </x:c>
      <x:c r="H292" s="9"/>
      <x:c r="I292" s="9"/>
      <x:c r="J292" s="9">
        <x:f>IF(H292="","",H292-N(I292))</x:f>
      </x:c>
      <x:c r="K292" s="6">
        <x:f>IF(G292="","",IF(G292&lt;TODAY(),"خلص",IF(G292-TODAY()&lt;=7,"قرّب يخلص","ساري")))</x:f>
      </x:c>
      <x:c r="L292" s="6"/>
    </x:row>
    <x:row r="293" spans="1:12" ht="20" customHeight="1">
      <x:c r="A293" s="5">
        <x:f>IF(B293="","",ROW()-1)</x:f>
      </x:c>
      <x:c r="B293" s="6"/>
      <x:c r="C293" s="7"/>
      <x:c r="D293" s="6"/>
      <x:c r="E293" s="8"/>
      <x:c r="F293" s="6"/>
      <x:c r="G293" s="8">
        <x:f>IF(OR(E293="",F293=""),"",EDATE(E293,F293))</x:f>
      </x:c>
      <x:c r="H293" s="9"/>
      <x:c r="I293" s="9"/>
      <x:c r="J293" s="9">
        <x:f>IF(H293="","",H293-N(I293))</x:f>
      </x:c>
      <x:c r="K293" s="6">
        <x:f>IF(G293="","",IF(G293&lt;TODAY(),"خلص",IF(G293-TODAY()&lt;=7,"قرّب يخلص","ساري")))</x:f>
      </x:c>
      <x:c r="L293" s="6"/>
    </x:row>
    <x:row r="294" spans="1:12" ht="20" customHeight="1">
      <x:c r="A294" s="5">
        <x:f>IF(B294="","",ROW()-1)</x:f>
      </x:c>
      <x:c r="B294" s="6"/>
      <x:c r="C294" s="7"/>
      <x:c r="D294" s="6"/>
      <x:c r="E294" s="8"/>
      <x:c r="F294" s="6"/>
      <x:c r="G294" s="8">
        <x:f>IF(OR(E294="",F294=""),"",EDATE(E294,F294))</x:f>
      </x:c>
      <x:c r="H294" s="9"/>
      <x:c r="I294" s="9"/>
      <x:c r="J294" s="9">
        <x:f>IF(H294="","",H294-N(I294))</x:f>
      </x:c>
      <x:c r="K294" s="6">
        <x:f>IF(G294="","",IF(G294&lt;TODAY(),"خلص",IF(G294-TODAY()&lt;=7,"قرّب يخلص","ساري")))</x:f>
      </x:c>
      <x:c r="L294" s="6"/>
    </x:row>
    <x:row r="295" spans="1:12" ht="20" customHeight="1">
      <x:c r="A295" s="5">
        <x:f>IF(B295="","",ROW()-1)</x:f>
      </x:c>
      <x:c r="B295" s="6"/>
      <x:c r="C295" s="7"/>
      <x:c r="D295" s="6"/>
      <x:c r="E295" s="8"/>
      <x:c r="F295" s="6"/>
      <x:c r="G295" s="8">
        <x:f>IF(OR(E295="",F295=""),"",EDATE(E295,F295))</x:f>
      </x:c>
      <x:c r="H295" s="9"/>
      <x:c r="I295" s="9"/>
      <x:c r="J295" s="9">
        <x:f>IF(H295="","",H295-N(I295))</x:f>
      </x:c>
      <x:c r="K295" s="6">
        <x:f>IF(G295="","",IF(G295&lt;TODAY(),"خلص",IF(G295-TODAY()&lt;=7,"قرّب يخلص","ساري")))</x:f>
      </x:c>
      <x:c r="L295" s="6"/>
    </x:row>
    <x:row r="296" spans="1:12" ht="20" customHeight="1">
      <x:c r="A296" s="5">
        <x:f>IF(B296="","",ROW()-1)</x:f>
      </x:c>
      <x:c r="B296" s="6"/>
      <x:c r="C296" s="7"/>
      <x:c r="D296" s="6"/>
      <x:c r="E296" s="8"/>
      <x:c r="F296" s="6"/>
      <x:c r="G296" s="8">
        <x:f>IF(OR(E296="",F296=""),"",EDATE(E296,F296))</x:f>
      </x:c>
      <x:c r="H296" s="9"/>
      <x:c r="I296" s="9"/>
      <x:c r="J296" s="9">
        <x:f>IF(H296="","",H296-N(I296))</x:f>
      </x:c>
      <x:c r="K296" s="6">
        <x:f>IF(G296="","",IF(G296&lt;TODAY(),"خلص",IF(G296-TODAY()&lt;=7,"قرّب يخلص","ساري")))</x:f>
      </x:c>
      <x:c r="L296" s="6"/>
    </x:row>
    <x:row r="297" spans="1:12" ht="20" customHeight="1">
      <x:c r="A297" s="5">
        <x:f>IF(B297="","",ROW()-1)</x:f>
      </x:c>
      <x:c r="B297" s="6"/>
      <x:c r="C297" s="7"/>
      <x:c r="D297" s="6"/>
      <x:c r="E297" s="8"/>
      <x:c r="F297" s="6"/>
      <x:c r="G297" s="8">
        <x:f>IF(OR(E297="",F297=""),"",EDATE(E297,F297))</x:f>
      </x:c>
      <x:c r="H297" s="9"/>
      <x:c r="I297" s="9"/>
      <x:c r="J297" s="9">
        <x:f>IF(H297="","",H297-N(I297))</x:f>
      </x:c>
      <x:c r="K297" s="6">
        <x:f>IF(G297="","",IF(G297&lt;TODAY(),"خلص",IF(G297-TODAY()&lt;=7,"قرّب يخلص","ساري")))</x:f>
      </x:c>
      <x:c r="L297" s="6"/>
    </x:row>
    <x:row r="298" spans="1:12" ht="20" customHeight="1">
      <x:c r="A298" s="5">
        <x:f>IF(B298="","",ROW()-1)</x:f>
      </x:c>
      <x:c r="B298" s="6"/>
      <x:c r="C298" s="7"/>
      <x:c r="D298" s="6"/>
      <x:c r="E298" s="8"/>
      <x:c r="F298" s="6"/>
      <x:c r="G298" s="8">
        <x:f>IF(OR(E298="",F298=""),"",EDATE(E298,F298))</x:f>
      </x:c>
      <x:c r="H298" s="9"/>
      <x:c r="I298" s="9"/>
      <x:c r="J298" s="9">
        <x:f>IF(H298="","",H298-N(I298))</x:f>
      </x:c>
      <x:c r="K298" s="6">
        <x:f>IF(G298="","",IF(G298&lt;TODAY(),"خلص",IF(G298-TODAY()&lt;=7,"قرّب يخلص","ساري")))</x:f>
      </x:c>
      <x:c r="L298" s="6"/>
    </x:row>
    <x:row r="299" spans="1:12" ht="20" customHeight="1">
      <x:c r="A299" s="5">
        <x:f>IF(B299="","",ROW()-1)</x:f>
      </x:c>
      <x:c r="B299" s="6"/>
      <x:c r="C299" s="7"/>
      <x:c r="D299" s="6"/>
      <x:c r="E299" s="8"/>
      <x:c r="F299" s="6"/>
      <x:c r="G299" s="8">
        <x:f>IF(OR(E299="",F299=""),"",EDATE(E299,F299))</x:f>
      </x:c>
      <x:c r="H299" s="9"/>
      <x:c r="I299" s="9"/>
      <x:c r="J299" s="9">
        <x:f>IF(H299="","",H299-N(I299))</x:f>
      </x:c>
      <x:c r="K299" s="6">
        <x:f>IF(G299="","",IF(G299&lt;TODAY(),"خلص",IF(G299-TODAY()&lt;=7,"قرّب يخلص","ساري")))</x:f>
      </x:c>
      <x:c r="L299" s="6"/>
    </x:row>
    <x:row r="300" spans="1:12" ht="20" customHeight="1">
      <x:c r="A300" s="5">
        <x:f>IF(B300="","",ROW()-1)</x:f>
      </x:c>
      <x:c r="B300" s="6"/>
      <x:c r="C300" s="7"/>
      <x:c r="D300" s="6"/>
      <x:c r="E300" s="8"/>
      <x:c r="F300" s="6"/>
      <x:c r="G300" s="8">
        <x:f>IF(OR(E300="",F300=""),"",EDATE(E300,F300))</x:f>
      </x:c>
      <x:c r="H300" s="9"/>
      <x:c r="I300" s="9"/>
      <x:c r="J300" s="9">
        <x:f>IF(H300="","",H300-N(I300))</x:f>
      </x:c>
      <x:c r="K300" s="6">
        <x:f>IF(G300="","",IF(G300&lt;TODAY(),"خلص",IF(G300-TODAY()&lt;=7,"قرّب يخلص","ساري")))</x:f>
      </x:c>
      <x:c r="L300" s="6"/>
    </x:row>
    <x:row r="301" spans="1:12" ht="20" customHeight="1">
      <x:c r="A301" s="5">
        <x:f>IF(B301="","",ROW()-1)</x:f>
      </x:c>
      <x:c r="B301" s="6"/>
      <x:c r="C301" s="7"/>
      <x:c r="D301" s="6"/>
      <x:c r="E301" s="8"/>
      <x:c r="F301" s="6"/>
      <x:c r="G301" s="8">
        <x:f>IF(OR(E301="",F301=""),"",EDATE(E301,F301))</x:f>
      </x:c>
      <x:c r="H301" s="9"/>
      <x:c r="I301" s="9"/>
      <x:c r="J301" s="9">
        <x:f>IF(H301="","",H301-N(I301))</x:f>
      </x:c>
      <x:c r="K301" s="6">
        <x:f>IF(G301="","",IF(G301&lt;TODAY(),"خلص",IF(G301-TODAY()&lt;=7,"قرّب يخلص","ساري")))</x:f>
      </x:c>
      <x:c r="L301" s="6"/>
    </x:row>
  </x:sheetData>
  <x:conditionalFormatting sqref="K2:K301">
    <x:cfRule type="cellIs" dxfId="0" priority="1" operator="equal">
      <x:formula>"خلص"</x:formula>
    </x:cfRule>
    <x:cfRule type="cellIs" dxfId="1" priority="2" operator="equal">
      <x:formula>"قرّب يخلص"</x:formula>
    </x:cfRule>
    <x:cfRule type="cellIs" dxfId="2" priority="3" operator="equal">
      <x:formula>"ساري"</x:formula>
    </x:cfRule>
  </x:conditionalFormatting>
  <x:conditionalFormatting sqref="J2:J301">
    <x:cfRule type="expression" dxfId="3" priority="4" operator="equal">
      <x:formula>AND(ISNUMBER(J2),J2&gt;0)</x:formula>
    </x:cfRule>
  </x:conditionalFormatting>
  <x:dataValidations count="2">
    <x:dataValidation type="whole" errorStyle="stop" operator="between" allowBlank="1" showDropDown="0" showInputMessage="1" showErrorMessage="1" errorTitle="" error="" promptTitle="" prompt="" sqref="F2:F301">
      <x:formula1>1</x:formula1>
      <x:formula2>24</x:formula2>
    </x:dataValidation>
    <x:dataValidation type="list" errorStyle="stop" operator="between" allowBlank="1" showDropDown="0" showInputMessage="1" showErrorMessage="1" errorTitle="" error="" promptTitle="" prompt="" sqref="D2:D301">
      <x:formula1>"شهري,3 شهور,6 شهور,سنوي,حصص"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showGridLines="0" rightToLeft="1" workbookViewId="0"/>
  </x:sheetViews>
  <x:sheetFormatPr defaultRowHeight="15"/>
  <x:cols>
    <x:col min="3" max="16384" width="9.140625" style="1" customWidth="1"/>
    <x:col min="1" max="1" width="3.710625" style="1" customWidth="1"/>
    <x:col min="2" max="2" width="90.710625" style="1" customWidth="1"/>
  </x:cols>
  <x:sheetData>
    <x:row r="2" spans="1:2" ht="32" customHeight="1">
      <x:c r="B2" s="19" t="s">
        <x:v>26</x:v>
      </x:c>
    </x:row>
    <x:row r="3" spans="1:2" ht="24" customHeight="1">
      <x:c r="B3" s="17" t="s">
        <x:v>27</x:v>
      </x:c>
    </x:row>
    <x:row r="4" spans="1:2" ht="24" customHeight="1">
      <x:c r="B4" s="17" t="s">
        <x:v>28</x:v>
      </x:c>
    </x:row>
    <x:row r="5" spans="1:2" ht="24" customHeight="1">
      <x:c r="B5" s="17" t="s">
        <x:v>29</x:v>
      </x:c>
    </x:row>
    <x:row r="6" spans="1:2" ht="24" customHeight="1">
      <x:c r="B6" s="17" t="s">
        <x:v>30</x:v>
      </x:c>
    </x:row>
    <x:row r="7" spans="1:2" ht="24" customHeight="1">
      <x:c r="B7" s="17" t="s">
        <x:v>31</x:v>
      </x:c>
    </x:row>
    <x:row r="8" spans="1:2" ht="24" customHeight="1">
      <x:c r="B8" s="17" t="s">
        <x:v>32</x:v>
      </x:c>
    </x:row>
    <x:row r="9" spans="1:2" ht="24" customHeight="1">
      <x:c r="B9" s="2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Company>دواة</ap:Company>
  <ap:TitlesOfParts>
    <vt:vector baseType="lpstr" size="9">
      <vt:lpstr>الملخص</vt:lpstr>
      <vt:lpstr>الأعضاء</vt:lpstr>
      <vt:lpstr>إزاي أستخدمه</vt:lpstr>
      <vt:lpstr>الأعضاء!Print_Area</vt:lpstr>
      <vt:lpstr>الأعضاء!Print_Titles</vt:lpstr>
      <vt:lpstr>الملخص!Print_Area</vt:lpstr>
      <vt:lpstr>الملخص!Print_Titles</vt:lpstr>
      <vt:lpstr>إزاي أستخدمه!Print_Area</vt:lpstr>
      <vt:lpstr>إزاي أستخدمه!Print_Titles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