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eb1f0138849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6487f506f149bbae5d5aee1ea697ce.psmdcp" Id="Rd5fbe0eb392046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لملخص" sheetId="3" r:id="rId2"/>
    <x:sheet name="العملاء" sheetId="1" r:id="rId3"/>
    <x:sheet name="الحركات" sheetId="2" r:id="rId4"/>
    <x:sheet name="إزاي أستخدمه" sheetId="4" r:id="rId5"/>
  </x:sheets>
  <x:definedNames/>
  <x:calcPr calcId="125725"/>
</x:workbook>
</file>

<file path=xl/calcChain.xml><?xml version="1.0" encoding="utf-8"?>
<x:calcChain xmlns:x="http://schemas.openxmlformats.org/spreadsheetml/2006/main">
  <x:c r="A2" i="1"/>
  <x:c r="D2" i="1"/>
  <x:c r="E2" i="1"/>
  <x:c r="A3" i="1"/>
  <x:c r="D3" i="1"/>
  <x:c r="E3" i="1"/>
  <x:c r="A4" i="1"/>
  <x:c r="D4" i="1"/>
  <x:c r="E4" i="1"/>
  <x:c r="A5" i="1"/>
  <x:c r="D5" i="1"/>
  <x:c r="E5" i="1"/>
  <x:c r="A6" i="1"/>
  <x:c r="D6" i="1"/>
  <x:c r="E6" i="1"/>
  <x:c r="A7" i="1"/>
  <x:c r="D7" i="1"/>
  <x:c r="E7" i="1"/>
  <x:c r="A8" i="1"/>
  <x:c r="D8" i="1"/>
  <x:c r="E8" i="1"/>
  <x:c r="A9" i="1"/>
  <x:c r="D9" i="1"/>
  <x:c r="E9" i="1"/>
  <x:c r="A10" i="1"/>
  <x:c r="D10" i="1"/>
  <x:c r="E10" i="1"/>
  <x:c r="A11" i="1"/>
  <x:c r="D11" i="1"/>
  <x:c r="E11" i="1"/>
  <x:c r="A12" i="1"/>
  <x:c r="D12" i="1"/>
  <x:c r="E12" i="1"/>
  <x:c r="A13" i="1"/>
  <x:c r="D13" i="1"/>
  <x:c r="E13" i="1"/>
  <x:c r="A14" i="1"/>
  <x:c r="D14" i="1"/>
  <x:c r="E14" i="1"/>
  <x:c r="A15" i="1"/>
  <x:c r="D15" i="1"/>
  <x:c r="E15" i="1"/>
  <x:c r="A16" i="1"/>
  <x:c r="D16" i="1"/>
  <x:c r="E16" i="1"/>
  <x:c r="A17" i="1"/>
  <x:c r="D17" i="1"/>
  <x:c r="E17" i="1"/>
  <x:c r="A18" i="1"/>
  <x:c r="D18" i="1"/>
  <x:c r="E18" i="1"/>
  <x:c r="A19" i="1"/>
  <x:c r="D19" i="1"/>
  <x:c r="E19" i="1"/>
  <x:c r="A20" i="1"/>
  <x:c r="D20" i="1"/>
  <x:c r="E20" i="1"/>
  <x:c r="A21" i="1"/>
  <x:c r="D21" i="1"/>
  <x:c r="E21" i="1"/>
  <x:c r="A22" i="1"/>
  <x:c r="D22" i="1"/>
  <x:c r="E22" i="1"/>
  <x:c r="A23" i="1"/>
  <x:c r="D23" i="1"/>
  <x:c r="E23" i="1"/>
  <x:c r="A24" i="1"/>
  <x:c r="D24" i="1"/>
  <x:c r="E24" i="1"/>
  <x:c r="A25" i="1"/>
  <x:c r="D25" i="1"/>
  <x:c r="E25" i="1"/>
  <x:c r="A26" i="1"/>
  <x:c r="D26" i="1"/>
  <x:c r="E26" i="1"/>
  <x:c r="A27" i="1"/>
  <x:c r="D27" i="1"/>
  <x:c r="E27" i="1"/>
  <x:c r="A28" i="1"/>
  <x:c r="D28" i="1"/>
  <x:c r="E28" i="1"/>
  <x:c r="A29" i="1"/>
  <x:c r="D29" i="1"/>
  <x:c r="E29" i="1"/>
  <x:c r="A30" i="1"/>
  <x:c r="D30" i="1"/>
  <x:c r="E30" i="1"/>
  <x:c r="A31" i="1"/>
  <x:c r="D31" i="1"/>
  <x:c r="E31" i="1"/>
  <x:c r="A32" i="1"/>
  <x:c r="D32" i="1"/>
  <x:c r="E32" i="1"/>
  <x:c r="A33" i="1"/>
  <x:c r="D33" i="1"/>
  <x:c r="E33" i="1"/>
  <x:c r="A34" i="1"/>
  <x:c r="D34" i="1"/>
  <x:c r="E34" i="1"/>
  <x:c r="A35" i="1"/>
  <x:c r="D35" i="1"/>
  <x:c r="E35" i="1"/>
  <x:c r="A36" i="1"/>
  <x:c r="D36" i="1"/>
  <x:c r="E36" i="1"/>
  <x:c r="A37" i="1"/>
  <x:c r="D37" i="1"/>
  <x:c r="E37" i="1"/>
  <x:c r="A38" i="1"/>
  <x:c r="D38" i="1"/>
  <x:c r="E38" i="1"/>
  <x:c r="A39" i="1"/>
  <x:c r="D39" i="1"/>
  <x:c r="E39" i="1"/>
  <x:c r="A40" i="1"/>
  <x:c r="D40" i="1"/>
  <x:c r="E40" i="1"/>
  <x:c r="A41" i="1"/>
  <x:c r="D41" i="1"/>
  <x:c r="E41" i="1"/>
  <x:c r="A42" i="1"/>
  <x:c r="D42" i="1"/>
  <x:c r="E42" i="1"/>
  <x:c r="A43" i="1"/>
  <x:c r="D43" i="1"/>
  <x:c r="E43" i="1"/>
  <x:c r="A44" i="1"/>
  <x:c r="D44" i="1"/>
  <x:c r="E44" i="1"/>
  <x:c r="A45" i="1"/>
  <x:c r="D45" i="1"/>
  <x:c r="E45" i="1"/>
  <x:c r="A46" i="1"/>
  <x:c r="D46" i="1"/>
  <x:c r="E46" i="1"/>
  <x:c r="A47" i="1"/>
  <x:c r="D47" i="1"/>
  <x:c r="E47" i="1"/>
  <x:c r="A48" i="1"/>
  <x:c r="D48" i="1"/>
  <x:c r="E48" i="1"/>
  <x:c r="A49" i="1"/>
  <x:c r="D49" i="1"/>
  <x:c r="E49" i="1"/>
  <x:c r="A50" i="1"/>
  <x:c r="D50" i="1"/>
  <x:c r="E50" i="1"/>
  <x:c r="A51" i="1"/>
  <x:c r="D51" i="1"/>
  <x:c r="E51" i="1"/>
  <x:c r="A52" i="1"/>
  <x:c r="D52" i="1"/>
  <x:c r="E52" i="1"/>
  <x:c r="A53" i="1"/>
  <x:c r="D53" i="1"/>
  <x:c r="E53" i="1"/>
  <x:c r="A54" i="1"/>
  <x:c r="D54" i="1"/>
  <x:c r="E54" i="1"/>
  <x:c r="A55" i="1"/>
  <x:c r="D55" i="1"/>
  <x:c r="E55" i="1"/>
  <x:c r="A56" i="1"/>
  <x:c r="D56" i="1"/>
  <x:c r="E56" i="1"/>
  <x:c r="A57" i="1"/>
  <x:c r="D57" i="1"/>
  <x:c r="E57" i="1"/>
  <x:c r="A58" i="1"/>
  <x:c r="D58" i="1"/>
  <x:c r="E58" i="1"/>
  <x:c r="A59" i="1"/>
  <x:c r="D59" i="1"/>
  <x:c r="E59" i="1"/>
  <x:c r="A60" i="1"/>
  <x:c r="D60" i="1"/>
  <x:c r="E60" i="1"/>
  <x:c r="A61" i="1"/>
  <x:c r="D61" i="1"/>
  <x:c r="E61" i="1"/>
  <x:c r="A62" i="1"/>
  <x:c r="D62" i="1"/>
  <x:c r="E62" i="1"/>
  <x:c r="A63" i="1"/>
  <x:c r="D63" i="1"/>
  <x:c r="E63" i="1"/>
  <x:c r="A64" i="1"/>
  <x:c r="D64" i="1"/>
  <x:c r="E64" i="1"/>
  <x:c r="A65" i="1"/>
  <x:c r="D65" i="1"/>
  <x:c r="E65" i="1"/>
  <x:c r="A66" i="1"/>
  <x:c r="D66" i="1"/>
  <x:c r="E66" i="1"/>
  <x:c r="A67" i="1"/>
  <x:c r="D67" i="1"/>
  <x:c r="E67" i="1"/>
  <x:c r="A68" i="1"/>
  <x:c r="D68" i="1"/>
  <x:c r="E68" i="1"/>
  <x:c r="A69" i="1"/>
  <x:c r="D69" i="1"/>
  <x:c r="E69" i="1"/>
  <x:c r="A70" i="1"/>
  <x:c r="D70" i="1"/>
  <x:c r="E70" i="1"/>
  <x:c r="A71" i="1"/>
  <x:c r="D71" i="1"/>
  <x:c r="E71" i="1"/>
  <x:c r="A72" i="1"/>
  <x:c r="D72" i="1"/>
  <x:c r="E72" i="1"/>
  <x:c r="A73" i="1"/>
  <x:c r="D73" i="1"/>
  <x:c r="E73" i="1"/>
  <x:c r="A74" i="1"/>
  <x:c r="D74" i="1"/>
  <x:c r="E74" i="1"/>
  <x:c r="A75" i="1"/>
  <x:c r="D75" i="1"/>
  <x:c r="E75" i="1"/>
  <x:c r="A76" i="1"/>
  <x:c r="D76" i="1"/>
  <x:c r="E76" i="1"/>
  <x:c r="A77" i="1"/>
  <x:c r="D77" i="1"/>
  <x:c r="E77" i="1"/>
  <x:c r="A78" i="1"/>
  <x:c r="D78" i="1"/>
  <x:c r="E78" i="1"/>
  <x:c r="A79" i="1"/>
  <x:c r="D79" i="1"/>
  <x:c r="E79" i="1"/>
  <x:c r="A80" i="1"/>
  <x:c r="D80" i="1"/>
  <x:c r="E80" i="1"/>
  <x:c r="A81" i="1"/>
  <x:c r="D81" i="1"/>
  <x:c r="E81" i="1"/>
  <x:c r="A82" i="1"/>
  <x:c r="D82" i="1"/>
  <x:c r="E82" i="1"/>
  <x:c r="A83" i="1"/>
  <x:c r="D83" i="1"/>
  <x:c r="E83" i="1"/>
  <x:c r="A84" i="1"/>
  <x:c r="D84" i="1"/>
  <x:c r="E84" i="1"/>
  <x:c r="A85" i="1"/>
  <x:c r="D85" i="1"/>
  <x:c r="E85" i="1"/>
  <x:c r="A86" i="1"/>
  <x:c r="D86" i="1"/>
  <x:c r="E86" i="1"/>
  <x:c r="A87" i="1"/>
  <x:c r="D87" i="1"/>
  <x:c r="E87" i="1"/>
  <x:c r="A88" i="1"/>
  <x:c r="D88" i="1"/>
  <x:c r="E88" i="1"/>
  <x:c r="A89" i="1"/>
  <x:c r="D89" i="1"/>
  <x:c r="E89" i="1"/>
  <x:c r="A90" i="1"/>
  <x:c r="D90" i="1"/>
  <x:c r="E90" i="1"/>
  <x:c r="A91" i="1"/>
  <x:c r="D91" i="1"/>
  <x:c r="E91" i="1"/>
  <x:c r="A92" i="1"/>
  <x:c r="D92" i="1"/>
  <x:c r="E92" i="1"/>
  <x:c r="A93" i="1"/>
  <x:c r="D93" i="1"/>
  <x:c r="E93" i="1"/>
  <x:c r="A94" i="1"/>
  <x:c r="D94" i="1"/>
  <x:c r="E94" i="1"/>
  <x:c r="A95" i="1"/>
  <x:c r="D95" i="1"/>
  <x:c r="E95" i="1"/>
  <x:c r="A96" i="1"/>
  <x:c r="D96" i="1"/>
  <x:c r="E96" i="1"/>
  <x:c r="A97" i="1"/>
  <x:c r="D97" i="1"/>
  <x:c r="E97" i="1"/>
  <x:c r="A98" i="1"/>
  <x:c r="D98" i="1"/>
  <x:c r="E98" i="1"/>
  <x:c r="A99" i="1"/>
  <x:c r="D99" i="1"/>
  <x:c r="E99" i="1"/>
  <x:c r="A100" i="1"/>
  <x:c r="D100" i="1"/>
  <x:c r="E100" i="1"/>
  <x:c r="A101" i="1"/>
  <x:c r="D101" i="1"/>
  <x:c r="E101" i="1"/>
  <x:c r="A102" i="1"/>
  <x:c r="D102" i="1"/>
  <x:c r="E102" i="1"/>
  <x:c r="A103" i="1"/>
  <x:c r="D103" i="1"/>
  <x:c r="E103" i="1"/>
  <x:c r="A104" i="1"/>
  <x:c r="D104" i="1"/>
  <x:c r="E104" i="1"/>
  <x:c r="A105" i="1"/>
  <x:c r="D105" i="1"/>
  <x:c r="E105" i="1"/>
  <x:c r="A106" i="1"/>
  <x:c r="D106" i="1"/>
  <x:c r="E106" i="1"/>
  <x:c r="A107" i="1"/>
  <x:c r="D107" i="1"/>
  <x:c r="E107" i="1"/>
  <x:c r="A108" i="1"/>
  <x:c r="D108" i="1"/>
  <x:c r="E108" i="1"/>
  <x:c r="A109" i="1"/>
  <x:c r="D109" i="1"/>
  <x:c r="E109" i="1"/>
  <x:c r="A110" i="1"/>
  <x:c r="D110" i="1"/>
  <x:c r="E110" i="1"/>
  <x:c r="A111" i="1"/>
  <x:c r="D111" i="1"/>
  <x:c r="E111" i="1"/>
  <x:c r="A112" i="1"/>
  <x:c r="D112" i="1"/>
  <x:c r="E112" i="1"/>
  <x:c r="A113" i="1"/>
  <x:c r="D113" i="1"/>
  <x:c r="E113" i="1"/>
  <x:c r="A114" i="1"/>
  <x:c r="D114" i="1"/>
  <x:c r="E114" i="1"/>
  <x:c r="A115" i="1"/>
  <x:c r="D115" i="1"/>
  <x:c r="E115" i="1"/>
  <x:c r="A116" i="1"/>
  <x:c r="D116" i="1"/>
  <x:c r="E116" i="1"/>
  <x:c r="A117" i="1"/>
  <x:c r="D117" i="1"/>
  <x:c r="E117" i="1"/>
  <x:c r="A118" i="1"/>
  <x:c r="D118" i="1"/>
  <x:c r="E118" i="1"/>
  <x:c r="A119" i="1"/>
  <x:c r="D119" i="1"/>
  <x:c r="E119" i="1"/>
  <x:c r="A120" i="1"/>
  <x:c r="D120" i="1"/>
  <x:c r="E120" i="1"/>
  <x:c r="A121" i="1"/>
  <x:c r="D121" i="1"/>
  <x:c r="E121" i="1"/>
  <x:c r="A122" i="1"/>
  <x:c r="D122" i="1"/>
  <x:c r="E122" i="1"/>
  <x:c r="A123" i="1"/>
  <x:c r="D123" i="1"/>
  <x:c r="E123" i="1"/>
  <x:c r="A124" i="1"/>
  <x:c r="D124" i="1"/>
  <x:c r="E124" i="1"/>
  <x:c r="A125" i="1"/>
  <x:c r="D125" i="1"/>
  <x:c r="E125" i="1"/>
  <x:c r="A126" i="1"/>
  <x:c r="D126" i="1"/>
  <x:c r="E126" i="1"/>
  <x:c r="A127" i="1"/>
  <x:c r="D127" i="1"/>
  <x:c r="E127" i="1"/>
  <x:c r="A128" i="1"/>
  <x:c r="D128" i="1"/>
  <x:c r="E128" i="1"/>
  <x:c r="A129" i="1"/>
  <x:c r="D129" i="1"/>
  <x:c r="E129" i="1"/>
  <x:c r="A130" i="1"/>
  <x:c r="D130" i="1"/>
  <x:c r="E130" i="1"/>
  <x:c r="A131" i="1"/>
  <x:c r="D131" i="1"/>
  <x:c r="E131" i="1"/>
  <x:c r="A132" i="1"/>
  <x:c r="D132" i="1"/>
  <x:c r="E132" i="1"/>
  <x:c r="A133" i="1"/>
  <x:c r="D133" i="1"/>
  <x:c r="E133" i="1"/>
  <x:c r="A134" i="1"/>
  <x:c r="D134" i="1"/>
  <x:c r="E134" i="1"/>
  <x:c r="A135" i="1"/>
  <x:c r="D135" i="1"/>
  <x:c r="E135" i="1"/>
  <x:c r="A136" i="1"/>
  <x:c r="D136" i="1"/>
  <x:c r="E136" i="1"/>
  <x:c r="A137" i="1"/>
  <x:c r="D137" i="1"/>
  <x:c r="E137" i="1"/>
  <x:c r="A138" i="1"/>
  <x:c r="D138" i="1"/>
  <x:c r="E138" i="1"/>
  <x:c r="A139" i="1"/>
  <x:c r="D139" i="1"/>
  <x:c r="E139" i="1"/>
  <x:c r="A140" i="1"/>
  <x:c r="D140" i="1"/>
  <x:c r="E140" i="1"/>
  <x:c r="A141" i="1"/>
  <x:c r="D141" i="1"/>
  <x:c r="E141" i="1"/>
  <x:c r="A142" i="1"/>
  <x:c r="D142" i="1"/>
  <x:c r="E142" i="1"/>
  <x:c r="A143" i="1"/>
  <x:c r="D143" i="1"/>
  <x:c r="E143" i="1"/>
  <x:c r="A144" i="1"/>
  <x:c r="D144" i="1"/>
  <x:c r="E144" i="1"/>
  <x:c r="A145" i="1"/>
  <x:c r="D145" i="1"/>
  <x:c r="E145" i="1"/>
  <x:c r="A146" i="1"/>
  <x:c r="D146" i="1"/>
  <x:c r="E146" i="1"/>
  <x:c r="A147" i="1"/>
  <x:c r="D147" i="1"/>
  <x:c r="E147" i="1"/>
  <x:c r="A148" i="1"/>
  <x:c r="D148" i="1"/>
  <x:c r="E148" i="1"/>
  <x:c r="A149" i="1"/>
  <x:c r="D149" i="1"/>
  <x:c r="E149" i="1"/>
  <x:c r="A150" i="1"/>
  <x:c r="D150" i="1"/>
  <x:c r="E150" i="1"/>
  <x:c r="A151" i="1"/>
  <x:c r="D151" i="1"/>
  <x:c r="E151" i="1"/>
  <x:c r="A152" i="1"/>
  <x:c r="D152" i="1"/>
  <x:c r="E152" i="1"/>
  <x:c r="A153" i="1"/>
  <x:c r="D153" i="1"/>
  <x:c r="E153" i="1"/>
  <x:c r="A154" i="1"/>
  <x:c r="D154" i="1"/>
  <x:c r="E154" i="1"/>
  <x:c r="A155" i="1"/>
  <x:c r="D155" i="1"/>
  <x:c r="E155" i="1"/>
  <x:c r="A156" i="1"/>
  <x:c r="D156" i="1"/>
  <x:c r="E156" i="1"/>
  <x:c r="A157" i="1"/>
  <x:c r="D157" i="1"/>
  <x:c r="E157" i="1"/>
  <x:c r="A158" i="1"/>
  <x:c r="D158" i="1"/>
  <x:c r="E158" i="1"/>
  <x:c r="A159" i="1"/>
  <x:c r="D159" i="1"/>
  <x:c r="E159" i="1"/>
  <x:c r="A160" i="1"/>
  <x:c r="D160" i="1"/>
  <x:c r="E160" i="1"/>
  <x:c r="A161" i="1"/>
  <x:c r="D161" i="1"/>
  <x:c r="E161" i="1"/>
  <x:c r="A162" i="1"/>
  <x:c r="D162" i="1"/>
  <x:c r="E162" i="1"/>
  <x:c r="A163" i="1"/>
  <x:c r="D163" i="1"/>
  <x:c r="E163" i="1"/>
  <x:c r="A164" i="1"/>
  <x:c r="D164" i="1"/>
  <x:c r="E164" i="1"/>
  <x:c r="A165" i="1"/>
  <x:c r="D165" i="1"/>
  <x:c r="E165" i="1"/>
  <x:c r="A166" i="1"/>
  <x:c r="D166" i="1"/>
  <x:c r="E166" i="1"/>
  <x:c r="A167" i="1"/>
  <x:c r="D167" i="1"/>
  <x:c r="E167" i="1"/>
  <x:c r="A168" i="1"/>
  <x:c r="D168" i="1"/>
  <x:c r="E168" i="1"/>
  <x:c r="A169" i="1"/>
  <x:c r="D169" i="1"/>
  <x:c r="E169" i="1"/>
  <x:c r="A170" i="1"/>
  <x:c r="D170" i="1"/>
  <x:c r="E170" i="1"/>
  <x:c r="A171" i="1"/>
  <x:c r="D171" i="1"/>
  <x:c r="E171" i="1"/>
  <x:c r="A172" i="1"/>
  <x:c r="D172" i="1"/>
  <x:c r="E172" i="1"/>
  <x:c r="A173" i="1"/>
  <x:c r="D173" i="1"/>
  <x:c r="E173" i="1"/>
  <x:c r="A174" i="1"/>
  <x:c r="D174" i="1"/>
  <x:c r="E174" i="1"/>
  <x:c r="A175" i="1"/>
  <x:c r="D175" i="1"/>
  <x:c r="E175" i="1"/>
  <x:c r="A176" i="1"/>
  <x:c r="D176" i="1"/>
  <x:c r="E176" i="1"/>
  <x:c r="A177" i="1"/>
  <x:c r="D177" i="1"/>
  <x:c r="E177" i="1"/>
  <x:c r="A178" i="1"/>
  <x:c r="D178" i="1"/>
  <x:c r="E178" i="1"/>
  <x:c r="A179" i="1"/>
  <x:c r="D179" i="1"/>
  <x:c r="E179" i="1"/>
  <x:c r="A180" i="1"/>
  <x:c r="D180" i="1"/>
  <x:c r="E180" i="1"/>
  <x:c r="A181" i="1"/>
  <x:c r="D181" i="1"/>
  <x:c r="E181" i="1"/>
  <x:c r="A182" i="1"/>
  <x:c r="D182" i="1"/>
  <x:c r="E182" i="1"/>
  <x:c r="A183" i="1"/>
  <x:c r="D183" i="1"/>
  <x:c r="E183" i="1"/>
  <x:c r="A184" i="1"/>
  <x:c r="D184" i="1"/>
  <x:c r="E184" i="1"/>
  <x:c r="A185" i="1"/>
  <x:c r="D185" i="1"/>
  <x:c r="E185" i="1"/>
  <x:c r="A186" i="1"/>
  <x:c r="D186" i="1"/>
  <x:c r="E186" i="1"/>
  <x:c r="A187" i="1"/>
  <x:c r="D187" i="1"/>
  <x:c r="E187" i="1"/>
  <x:c r="A188" i="1"/>
  <x:c r="D188" i="1"/>
  <x:c r="E188" i="1"/>
  <x:c r="A189" i="1"/>
  <x:c r="D189" i="1"/>
  <x:c r="E189" i="1"/>
  <x:c r="A190" i="1"/>
  <x:c r="D190" i="1"/>
  <x:c r="E190" i="1"/>
  <x:c r="A191" i="1"/>
  <x:c r="D191" i="1"/>
  <x:c r="E191" i="1"/>
  <x:c r="A192" i="1"/>
  <x:c r="D192" i="1"/>
  <x:c r="E192" i="1"/>
  <x:c r="A193" i="1"/>
  <x:c r="D193" i="1"/>
  <x:c r="E193" i="1"/>
  <x:c r="A194" i="1"/>
  <x:c r="D194" i="1"/>
  <x:c r="E194" i="1"/>
  <x:c r="A195" i="1"/>
  <x:c r="D195" i="1"/>
  <x:c r="E195" i="1"/>
  <x:c r="A196" i="1"/>
  <x:c r="D196" i="1"/>
  <x:c r="E196" i="1"/>
  <x:c r="A197" i="1"/>
  <x:c r="D197" i="1"/>
  <x:c r="E197" i="1"/>
  <x:c r="A198" i="1"/>
  <x:c r="D198" i="1"/>
  <x:c r="E198" i="1"/>
  <x:c r="A199" i="1"/>
  <x:c r="D199" i="1"/>
  <x:c r="E199" i="1"/>
  <x:c r="A200" i="1"/>
  <x:c r="D200" i="1"/>
  <x:c r="E200" i="1"/>
  <x:c r="A201" i="1"/>
  <x:c r="D201" i="1"/>
  <x:c r="E201" i="1"/>
  <x:c r="A202" i="1"/>
  <x:c r="D202" i="1"/>
  <x:c r="E202" i="1"/>
  <x:c r="A203" i="1"/>
  <x:c r="D203" i="1"/>
  <x:c r="E203" i="1"/>
  <x:c r="A204" i="1"/>
  <x:c r="D204" i="1"/>
  <x:c r="E204" i="1"/>
  <x:c r="A205" i="1"/>
  <x:c r="D205" i="1"/>
  <x:c r="E205" i="1"/>
  <x:c r="A206" i="1"/>
  <x:c r="D206" i="1"/>
  <x:c r="E206" i="1"/>
  <x:c r="A207" i="1"/>
  <x:c r="D207" i="1"/>
  <x:c r="E207" i="1"/>
  <x:c r="A208" i="1"/>
  <x:c r="D208" i="1"/>
  <x:c r="E208" i="1"/>
  <x:c r="A209" i="1"/>
  <x:c r="D209" i="1"/>
  <x:c r="E209" i="1"/>
  <x:c r="A210" i="1"/>
  <x:c r="D210" i="1"/>
  <x:c r="E210" i="1"/>
  <x:c r="A211" i="1"/>
  <x:c r="D211" i="1"/>
  <x:c r="E211" i="1"/>
  <x:c r="A212" i="1"/>
  <x:c r="D212" i="1"/>
  <x:c r="E212" i="1"/>
  <x:c r="A213" i="1"/>
  <x:c r="D213" i="1"/>
  <x:c r="E213" i="1"/>
  <x:c r="A214" i="1"/>
  <x:c r="D214" i="1"/>
  <x:c r="E214" i="1"/>
  <x:c r="A215" i="1"/>
  <x:c r="D215" i="1"/>
  <x:c r="E215" i="1"/>
  <x:c r="A216" i="1"/>
  <x:c r="D216" i="1"/>
  <x:c r="E216" i="1"/>
  <x:c r="A217" i="1"/>
  <x:c r="D217" i="1"/>
  <x:c r="E217" i="1"/>
  <x:c r="A218" i="1"/>
  <x:c r="D218" i="1"/>
  <x:c r="E218" i="1"/>
  <x:c r="A219" i="1"/>
  <x:c r="D219" i="1"/>
  <x:c r="E219" i="1"/>
  <x:c r="A220" i="1"/>
  <x:c r="D220" i="1"/>
  <x:c r="E220" i="1"/>
  <x:c r="A221" i="1"/>
  <x:c r="D221" i="1"/>
  <x:c r="E221" i="1"/>
  <x:c r="A222" i="1"/>
  <x:c r="D222" i="1"/>
  <x:c r="E222" i="1"/>
  <x:c r="A223" i="1"/>
  <x:c r="D223" i="1"/>
  <x:c r="E223" i="1"/>
  <x:c r="A224" i="1"/>
  <x:c r="D224" i="1"/>
  <x:c r="E224" i="1"/>
  <x:c r="A225" i="1"/>
  <x:c r="D225" i="1"/>
  <x:c r="E225" i="1"/>
  <x:c r="A226" i="1"/>
  <x:c r="D226" i="1"/>
  <x:c r="E226" i="1"/>
  <x:c r="A227" i="1"/>
  <x:c r="D227" i="1"/>
  <x:c r="E227" i="1"/>
  <x:c r="A228" i="1"/>
  <x:c r="D228" i="1"/>
  <x:c r="E228" i="1"/>
  <x:c r="A229" i="1"/>
  <x:c r="D229" i="1"/>
  <x:c r="E229" i="1"/>
  <x:c r="A230" i="1"/>
  <x:c r="D230" i="1"/>
  <x:c r="E230" i="1"/>
  <x:c r="A231" i="1"/>
  <x:c r="D231" i="1"/>
  <x:c r="E231" i="1"/>
  <x:c r="A232" i="1"/>
  <x:c r="D232" i="1"/>
  <x:c r="E232" i="1"/>
  <x:c r="A233" i="1"/>
  <x:c r="D233" i="1"/>
  <x:c r="E233" i="1"/>
  <x:c r="A234" i="1"/>
  <x:c r="D234" i="1"/>
  <x:c r="E234" i="1"/>
  <x:c r="A235" i="1"/>
  <x:c r="D235" i="1"/>
  <x:c r="E235" i="1"/>
  <x:c r="A236" i="1"/>
  <x:c r="D236" i="1"/>
  <x:c r="E236" i="1"/>
  <x:c r="A237" i="1"/>
  <x:c r="D237" i="1"/>
  <x:c r="E237" i="1"/>
  <x:c r="A238" i="1"/>
  <x:c r="D238" i="1"/>
  <x:c r="E238" i="1"/>
  <x:c r="A239" i="1"/>
  <x:c r="D239" i="1"/>
  <x:c r="E239" i="1"/>
  <x:c r="A240" i="1"/>
  <x:c r="D240" i="1"/>
  <x:c r="E240" i="1"/>
  <x:c r="A241" i="1"/>
  <x:c r="D241" i="1"/>
  <x:c r="E241" i="1"/>
  <x:c r="A242" i="1"/>
  <x:c r="D242" i="1"/>
  <x:c r="E242" i="1"/>
  <x:c r="A243" i="1"/>
  <x:c r="D243" i="1"/>
  <x:c r="E243" i="1"/>
  <x:c r="A244" i="1"/>
  <x:c r="D244" i="1"/>
  <x:c r="E244" i="1"/>
  <x:c r="A245" i="1"/>
  <x:c r="D245" i="1"/>
  <x:c r="E245" i="1"/>
  <x:c r="A246" i="1"/>
  <x:c r="D246" i="1"/>
  <x:c r="E246" i="1"/>
  <x:c r="A247" i="1"/>
  <x:c r="D247" i="1"/>
  <x:c r="E247" i="1"/>
  <x:c r="A248" i="1"/>
  <x:c r="D248" i="1"/>
  <x:c r="E248" i="1"/>
  <x:c r="A249" i="1"/>
  <x:c r="D249" i="1"/>
  <x:c r="E249" i="1"/>
  <x:c r="A250" i="1"/>
  <x:c r="D250" i="1"/>
  <x:c r="E250" i="1"/>
  <x:c r="A251" i="1"/>
  <x:c r="D251" i="1"/>
  <x:c r="E251" i="1"/>
  <x:c r="A252" i="1"/>
  <x:c r="D252" i="1"/>
  <x:c r="E252" i="1"/>
  <x:c r="A253" i="1"/>
  <x:c r="D253" i="1"/>
  <x:c r="E253" i="1"/>
  <x:c r="A254" i="1"/>
  <x:c r="D254" i="1"/>
  <x:c r="E254" i="1"/>
  <x:c r="A255" i="1"/>
  <x:c r="D255" i="1"/>
  <x:c r="E255" i="1"/>
  <x:c r="A256" i="1"/>
  <x:c r="D256" i="1"/>
  <x:c r="E256" i="1"/>
  <x:c r="A257" i="1"/>
  <x:c r="D257" i="1"/>
  <x:c r="E257" i="1"/>
  <x:c r="A258" i="1"/>
  <x:c r="D258" i="1"/>
  <x:c r="E258" i="1"/>
  <x:c r="A259" i="1"/>
  <x:c r="D259" i="1"/>
  <x:c r="E259" i="1"/>
  <x:c r="A260" i="1"/>
  <x:c r="D260" i="1"/>
  <x:c r="E260" i="1"/>
  <x:c r="A261" i="1"/>
  <x:c r="D261" i="1"/>
  <x:c r="E261" i="1"/>
  <x:c r="A262" i="1"/>
  <x:c r="D262" i="1"/>
  <x:c r="E262" i="1"/>
  <x:c r="A263" i="1"/>
  <x:c r="D263" i="1"/>
  <x:c r="E263" i="1"/>
  <x:c r="A264" i="1"/>
  <x:c r="D264" i="1"/>
  <x:c r="E264" i="1"/>
  <x:c r="A265" i="1"/>
  <x:c r="D265" i="1"/>
  <x:c r="E265" i="1"/>
  <x:c r="A266" i="1"/>
  <x:c r="D266" i="1"/>
  <x:c r="E266" i="1"/>
  <x:c r="A267" i="1"/>
  <x:c r="D267" i="1"/>
  <x:c r="E267" i="1"/>
  <x:c r="A268" i="1"/>
  <x:c r="D268" i="1"/>
  <x:c r="E268" i="1"/>
  <x:c r="A269" i="1"/>
  <x:c r="D269" i="1"/>
  <x:c r="E269" i="1"/>
  <x:c r="A270" i="1"/>
  <x:c r="D270" i="1"/>
  <x:c r="E270" i="1"/>
  <x:c r="A271" i="1"/>
  <x:c r="D271" i="1"/>
  <x:c r="E271" i="1"/>
  <x:c r="A272" i="1"/>
  <x:c r="D272" i="1"/>
  <x:c r="E272" i="1"/>
  <x:c r="A273" i="1"/>
  <x:c r="D273" i="1"/>
  <x:c r="E273" i="1"/>
  <x:c r="A274" i="1"/>
  <x:c r="D274" i="1"/>
  <x:c r="E274" i="1"/>
  <x:c r="A275" i="1"/>
  <x:c r="D275" i="1"/>
  <x:c r="E275" i="1"/>
  <x:c r="A276" i="1"/>
  <x:c r="D276" i="1"/>
  <x:c r="E276" i="1"/>
  <x:c r="A277" i="1"/>
  <x:c r="D277" i="1"/>
  <x:c r="E277" i="1"/>
  <x:c r="A278" i="1"/>
  <x:c r="D278" i="1"/>
  <x:c r="E278" i="1"/>
  <x:c r="A279" i="1"/>
  <x:c r="D279" i="1"/>
  <x:c r="E279" i="1"/>
  <x:c r="A280" i="1"/>
  <x:c r="D280" i="1"/>
  <x:c r="E280" i="1"/>
  <x:c r="A281" i="1"/>
  <x:c r="D281" i="1"/>
  <x:c r="E281" i="1"/>
  <x:c r="A282" i="1"/>
  <x:c r="D282" i="1"/>
  <x:c r="E282" i="1"/>
  <x:c r="A283" i="1"/>
  <x:c r="D283" i="1"/>
  <x:c r="E283" i="1"/>
  <x:c r="A284" i="1"/>
  <x:c r="D284" i="1"/>
  <x:c r="E284" i="1"/>
  <x:c r="A285" i="1"/>
  <x:c r="D285" i="1"/>
  <x:c r="E285" i="1"/>
  <x:c r="A286" i="1"/>
  <x:c r="D286" i="1"/>
  <x:c r="E286" i="1"/>
  <x:c r="A287" i="1"/>
  <x:c r="D287" i="1"/>
  <x:c r="E287" i="1"/>
  <x:c r="A288" i="1"/>
  <x:c r="D288" i="1"/>
  <x:c r="E288" i="1"/>
  <x:c r="A289" i="1"/>
  <x:c r="D289" i="1"/>
  <x:c r="E289" i="1"/>
  <x:c r="A290" i="1"/>
  <x:c r="D290" i="1"/>
  <x:c r="E290" i="1"/>
  <x:c r="A291" i="1"/>
  <x:c r="D291" i="1"/>
  <x:c r="E291" i="1"/>
  <x:c r="A292" i="1"/>
  <x:c r="D292" i="1"/>
  <x:c r="E292" i="1"/>
  <x:c r="A293" i="1"/>
  <x:c r="D293" i="1"/>
  <x:c r="E293" i="1"/>
  <x:c r="A294" i="1"/>
  <x:c r="D294" i="1"/>
  <x:c r="E294" i="1"/>
  <x:c r="A295" i="1"/>
  <x:c r="D295" i="1"/>
  <x:c r="E295" i="1"/>
  <x:c r="A296" i="1"/>
  <x:c r="D296" i="1"/>
  <x:c r="E296" i="1"/>
  <x:c r="A297" i="1"/>
  <x:c r="D297" i="1"/>
  <x:c r="E297" i="1"/>
  <x:c r="A298" i="1"/>
  <x:c r="D298" i="1"/>
  <x:c r="E298" i="1"/>
  <x:c r="A299" i="1"/>
  <x:c r="D299" i="1"/>
  <x:c r="E299" i="1"/>
  <x:c r="A300" i="1"/>
  <x:c r="D300" i="1"/>
  <x:c r="E300" i="1"/>
  <x:c r="A301" i="1"/>
  <x:c r="D301" i="1"/>
  <x:c r="E301" i="1"/>
  <x:c r="C4" i="3"/>
  <x:c r="C5" i="3"/>
  <x:c r="C6" i="3"/>
</x:calcChain>
</file>

<file path=xl/sharedStrings.xml><?xml version="1.0" encoding="utf-8"?>
<x:sst xmlns:x="http://schemas.openxmlformats.org/spreadsheetml/2006/main">
  <x:si>
    <x:t>م</x:t>
  </x:si>
  <x:si>
    <x:t>العميل</x:t>
  </x:si>
  <x:si>
    <x:t>موبايل</x:t>
  </x:si>
  <x:si>
    <x:t>عليه</x:t>
  </x:si>
  <x:si>
    <x:t>آخر حركة</x:t>
  </x:si>
  <x:si>
    <x:t>ملاحظات</x:t>
  </x:si>
  <x:si>
    <x:t>حسن إبراهيم</x:t>
  </x:si>
  <x:si>
    <x:t>سعيد محمود</x:t>
  </x:si>
  <x:si>
    <x:t>التاريخ</x:t>
  </x:si>
  <x:si>
    <x:t>النوع</x:t>
  </x:si>
  <x:si>
    <x:t>المبلغ</x:t>
  </x:si>
  <x:si>
    <x:t>البيان</x:t>
  </x:si>
  <x:si>
    <x:t>آجل</x:t>
  </x:si>
  <x:si>
    <x:t>سامسونج A15</x:t>
  </x:si>
  <x:si>
    <x:t>دفع</x:t>
  </x:si>
  <x:si>
    <x:t/>
  </x:si>
  <x:si>
    <x:t>جراب وسكرينة</x:t>
  </x:si>
  <x:si>
    <x:t>كشكول الآجل</x:t>
  </x:si>
  <x:si>
    <x:t>عدد العملاء</x:t>
  </x:si>
  <x:si>
    <x:t>عليهم فلوس</x:t>
  </x:si>
  <x:si>
    <x:t>إجمالي الآجل في السوق</x:t>
  </x:si>
  <x:si>
    <x:t>اكتب العميل مرة في «العملاء». كل بيع آجل أو فلوس رجعت تتكتب سطر في «الحركات»، واللي على كل عميل بيتحسب لوحده.</x:t>
  </x:si>
  <x:si>
    <x:t>الشيت بقى طويل ومتعب؟ دواة بيعمل كل ده لوحده، ويبعت التذكير على واتساب. ارفع الشيت ده عليه بضغطة.</x:t>
  </x:si>
  <x:si>
    <x:t>dawat-app.com</x:t>
  </x:si>
  <x:si>
    <x:t>إزاي تستخدم الشيت</x:t>
  </x:si>
  <x:si>
    <x:t>1. امسح سطور المثال في «العملاء» واكتب بياناتك مكانها.</x:t>
  </x:si>
  <x:si>
    <x:t>2. الخانات الرمادية والمحسوبة (الرقم، الباقي، الحالة، المجاميع) بتتحسب لوحدها، متكتبش فيها.</x:t>
  </x:si>
  <x:si>
    <x:t>3. الألوان بتنبّهك: الأحمر متأخر أو خلص، البرتقالي قرّب يخلص أو عليه فلوس، الأخضر تمام.</x:t>
  </x:si>
  <x:si>
    <x:t>4. اعمل نسخة من الملف كل شهر (ملف لكل شهر) لو عايز ترجع لشهور فاتت.</x:t>
  </x:si>
  <x:si>
    <x:t>الشيت مجاني من دواة، وتقدر تشاركه مع أي حد.</x:t>
  </x:si>
  <x:si>
    <x:t>لما يكبر عليك: دواة بيحسب كل ده لوحده على الموبايل، ويبعت تذكير التجديد والفلوس على واتساب، وتدخّل الشيت ده عليه بضغطة.</x:t>
  </x:si>
</x:sst>
</file>

<file path=xl/styles.xml><?xml version="1.0" encoding="utf-8"?>
<x:styleSheet xmlns:x="http://schemas.openxmlformats.org/spreadsheetml/2006/main">
  <x:numFmts count="5">
    <x:numFmt numFmtId="0" formatCode=""/>
    <x:numFmt numFmtId="164" formatCode="00000000000"/>
    <x:numFmt numFmtId="165" formatCode="#,##0"/>
    <x:numFmt numFmtId="166" formatCode="yyyy/mm/dd"/>
    <x:numFmt numFmtId="167" formatCode="0"/>
  </x:numFmts>
  <x:fonts count="11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Arial"/>
      <x:family val="2"/>
    </x:font>
    <x:font>
      <x:vertAlign val="baseline"/>
      <x:sz val="11"/>
      <x:color rgb="FF808080"/>
      <x:name val="Arial"/>
      <x:family val="2"/>
    </x:font>
    <x:font>
      <x:b/>
      <x:vertAlign val="baseline"/>
      <x:sz val="11"/>
      <x:color rgb="FF808080"/>
      <x:name val="Arial"/>
      <x:family val="2"/>
    </x:font>
    <x:font>
      <x:b/>
      <x:vertAlign val="baseline"/>
      <x:sz val="11"/>
      <x:color rgb="FFFFFFFF"/>
      <x:name val="Arial"/>
      <x:family val="2"/>
    </x:font>
    <x:font>
      <x:b/>
      <x:vertAlign val="baseline"/>
      <x:sz val="20"/>
      <x:color rgb="FF0F6B3F"/>
      <x:name val="Arial"/>
      <x:family val="2"/>
    </x:font>
    <x:font>
      <x:b/>
      <x:vertAlign val="baseline"/>
      <x:sz val="14"/>
      <x:color rgb="FF000000"/>
      <x:name val="Arial"/>
      <x:family val="2"/>
    </x:font>
    <x:font>
      <x:vertAlign val="baseline"/>
      <x:sz val="11"/>
      <x:color rgb="FF3F4F46"/>
      <x:name val="Arial"/>
      <x:family val="2"/>
    </x:font>
    <x:font>
      <x:b/>
      <x:u val="single"/>
      <x:vertAlign val="baseline"/>
      <x:sz val="11"/>
      <x:color rgb="FF0F6B3F"/>
      <x:name val="Arial"/>
      <x:family val="2"/>
    </x:font>
    <x:font>
      <x:b/>
      <x:vertAlign val="baseline"/>
      <x:sz val="18"/>
      <x:color rgb="FF0F6B3F"/>
      <x:name val="Arial"/>
      <x:family val="2"/>
    </x:font>
    <x:font>
      <x:vertAlign val="baseline"/>
      <x:sz val="11"/>
      <x:color rgb="FF0F6B3F"/>
      <x:name val="Arial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0F6B3F"/>
      </x:patternFill>
    </x:fill>
    <x:fill>
      <x:patternFill patternType="solid">
        <x:fgColor rgb="FFE7F4EC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E5EAE7"/>
      </x:bottom>
      <x:diagonal style="none">
        <x:color rgb="FF000000"/>
      </x:diagonal>
    </x:border>
  </x:borders>
  <x:cellStyleXfs count="2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4" fillId="2" borderId="0" applyNumberFormat="1" applyFill="0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  <x:xf numFmtId="166" fontId="1" fillId="0" borderId="1" applyNumberFormat="1" applyFill="1" applyBorder="1" applyAlignment="1" applyProtection="1">
      <x:protection locked="1" hidden="0"/>
    </x:xf>
    <x:xf numFmtId="166" fontId="2" fillId="0" borderId="1" applyNumberFormat="1" applyFill="1" applyBorder="1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1" fillId="3" borderId="0" applyNumberFormat="1" applyFill="0" applyBorder="0" applyAlignment="1" applyProtection="1">
      <x:protection locked="1" hidden="0"/>
    </x:xf>
    <x:xf numFmtId="167" fontId="6" fillId="3" borderId="0" applyNumberFormat="1" applyFill="0" applyBorder="0" applyAlignment="1" applyProtection="1">
      <x:protection locked="1" hidden="0"/>
    </x:xf>
    <x:xf numFmtId="0" fontId="1" fillId="4" borderId="0" applyNumberFormat="1" applyFill="0" applyBorder="0" applyAlignment="1" applyProtection="1">
      <x:protection locked="1" hidden="0"/>
    </x:xf>
    <x:xf numFmtId="167" fontId="6" fillId="4" borderId="0" applyNumberFormat="1" applyFill="0" applyBorder="0" applyAlignment="1" applyProtection="1">
      <x:protection locked="1" hidden="0"/>
    </x:xf>
    <x:xf numFmtId="165" fontId="6" fillId="3" borderId="0" applyNumberFormat="1" applyFill="0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8" fillId="0" borderId="0" applyNumberFormat="1" applyFill="1" applyBorder="0" applyAlignment="1" applyProtection="1">
      <x:protection locked="1" hidden="0"/>
    </x:xf>
    <x:xf numFmtId="0" fontId="9" fillId="0" borderId="0" applyNumberFormat="1" applyFill="1" applyBorder="0" applyAlignment="1" applyProtection="1">
      <x:protection locked="1" hidden="0"/>
    </x:xf>
    <x:xf numFmtId="0" fontId="10" fillId="0" borderId="0" applyNumberFormat="1" applyFill="1" applyBorder="0" applyAlignment="1" applyProtection="1">
      <x:protection locked="1" hidden="0"/>
    </x:xf>
  </x:cellStyleXfs>
  <x:cellXfs count="2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4" fontId="1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6" fontId="1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6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7" fontId="6" fillId="3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4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7" fontId="6" fillId="4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6" fillId="3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7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8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9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ont>
        <x:b/>
        <x:color rgb="FFA94F05"/>
      </x:font>
    </x:dxf>
    <x:dxf>
      <x:font>
        <x:color rgb="FFA94F05"/>
      </x:font>
    </x:dxf>
    <x:dxf>
      <x:font>
        <x:color rgb="FF0F6B3F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calcChain" Target="/xl/calcChain.xml" Id="rId9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dawat-app.com/?from=sheet" TargetMode="Externa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11"/>
  <x:sheetViews>
    <x:sheetView showGridLines="0" rightToLeft="1" workbookViewId="0"/>
  </x:sheetViews>
  <x:sheetFormatPr defaultRowHeight="15"/>
  <x:cols>
    <x:col min="4" max="16384" width="9.140625" style="1" customWidth="1"/>
    <x:col min="1" max="1" width="3.710625" style="1" customWidth="1"/>
    <x:col min="2" max="2" width="34.710625" style="1" customWidth="1"/>
    <x:col min="3" max="3" width="18.710625" style="1" customWidth="1"/>
  </x:cols>
  <x:sheetData>
    <x:row r="2" spans="1:3">
      <x:c r="B2" s="11" t="s">
        <x:v>17</x:v>
      </x:c>
    </x:row>
    <x:row r="4" spans="1:3" ht="26" customHeight="1">
      <x:c r="B4" s="12" t="s">
        <x:v>18</x:v>
      </x:c>
      <x:c r="C4" s="13">
        <x:f>COUNTA('العملاء'!B2:B301)</x:f>
      </x:c>
    </x:row>
    <x:row r="5" spans="1:3" ht="26" customHeight="1">
      <x:c r="B5" s="14" t="s">
        <x:v>19</x:v>
      </x:c>
      <x:c r="C5" s="15">
        <x:f>COUNTIF('العملاء'!D2:D301,"&gt;0")</x:f>
      </x:c>
    </x:row>
    <x:row r="6" spans="1:3" ht="26" customHeight="1">
      <x:c r="B6" s="12" t="s">
        <x:v>20</x:v>
      </x:c>
      <x:c r="C6" s="16">
        <x:f>SUM('العملاء'!D2:D301)</x:f>
      </x:c>
    </x:row>
    <x:row r="8" spans="1:3" ht="48" customHeight="1">
      <x:c r="B8" s="17" t="s">
        <x:v>21</x:v>
      </x:c>
      <x:c r="C8" s="18"/>
    </x:row>
    <x:row r="10" spans="1:3" ht="40" customHeight="1">
      <x:c r="B10" s="18" t="s">
        <x:v>22</x:v>
      </x:c>
      <x:c r="C10" s="18"/>
    </x:row>
    <x:row r="11" spans="1:3">
      <x:c r="B11" s="19" t="s">
        <x:v>23</x:v>
      </x:c>
    </x:row>
  </x:sheetData>
  <x:mergeCells count="2">
    <x:mergeCell ref="B8:C8"/>
    <x:mergeCell ref="B10:C10"/>
  </x:mergeCells>
  <x:hyperlinks>
    <x:hyperlink ref="B11" r:id="rId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301"/>
  <x:sheetViews>
    <x:sheetView showGridLines="0" rightToLeft="1" workbookViewId="0">
      <x:pane xSplit="0" ySplit="1" topLeftCell="A2" activePane="bottomLeft" state="frozenSplit"/>
    </x:sheetView>
  </x:sheetViews>
  <x:sheetFormatPr defaultRowHeight="15"/>
  <x:cols>
    <x:col min="7" max="16384" width="9.140625" style="1" customWidth="1"/>
    <x:col min="1" max="1" width="5.710625" style="2" customWidth="1"/>
    <x:col min="2" max="2" width="24.710625" style="1" customWidth="1"/>
    <x:col min="3" max="3" width="16.710625" style="1" customWidth="1"/>
    <x:col min="4" max="4" width="12.710625" style="1" customWidth="1"/>
    <x:col min="5" max="5" width="13.710625" style="1" customWidth="1"/>
    <x:col min="6" max="6" width="28.710625" style="1" customWidth="1"/>
  </x:cols>
  <x:sheetData>
    <x:row r="1" spans="1:6" ht="30" customHeight="1">
      <x:c r="A1" s="3" t="s">
        <x:v>0</x:v>
      </x:c>
      <x:c r="B1" s="4" t="s">
        <x:v>1</x:v>
      </x:c>
      <x:c r="C1" s="4" t="s">
        <x:v>2</x:v>
      </x:c>
      <x:c r="D1" s="4" t="s">
        <x:v>3</x:v>
      </x:c>
      <x:c r="E1" s="4" t="s">
        <x:v>4</x:v>
      </x:c>
      <x:c r="F1" s="4" t="s">
        <x:v>5</x:v>
      </x:c>
    </x:row>
    <x:row r="2" spans="1:6" ht="20" customHeight="1">
      <x:c r="A2" s="5">
        <x:f>IF(B2="","",ROW()-1)</x:f>
      </x:c>
      <x:c r="B2" s="6" t="s">
        <x:v>6</x:v>
      </x:c>
      <x:c r="C2" s="7">
        <x:v>1012345678</x:v>
      </x:c>
      <x:c r="D2" s="8">
        <x:f>IF(B2="","",SUMIFS(الحركات!D:D,الحركات!B:B,B2,الحركات!C:C,"آجل")-SUMIFS(الحركات!D:D,الحركات!B:B,B2,الحركات!C:C,"دفع"))</x:f>
      </x:c>
      <x:c r="E2" s="9">
        <x:f>IF(B2="","",IF(_xlfn.MAXIFS(الحركات!A:A,الحركات!B:B,B2)=0,"",_xlfn.MAXIFS(الحركات!A:A,الحركات!B:B,B2)))</x:f>
      </x:c>
      <x:c r="F2" s="6"/>
    </x:row>
    <x:row r="3" spans="1:6" ht="20" customHeight="1">
      <x:c r="A3" s="5">
        <x:f>IF(B3="","",ROW()-1)</x:f>
      </x:c>
      <x:c r="B3" s="6" t="s">
        <x:v>7</x:v>
      </x:c>
      <x:c r="C3" s="7">
        <x:v>1112345678</x:v>
      </x:c>
      <x:c r="D3" s="8">
        <x:f>IF(B3="","",SUMIFS(الحركات!D:D,الحركات!B:B,B3,الحركات!C:C,"آجل")-SUMIFS(الحركات!D:D,الحركات!B:B,B3,الحركات!C:C,"دفع"))</x:f>
      </x:c>
      <x:c r="E3" s="9">
        <x:f>IF(B3="","",IF(_xlfn.MAXIFS(الحركات!A:A,الحركات!B:B,B3)=0,"",_xlfn.MAXIFS(الحركات!A:A,الحركات!B:B,B3)))</x:f>
      </x:c>
      <x:c r="F3" s="6"/>
    </x:row>
    <x:row r="4" spans="1:6" ht="20" customHeight="1">
      <x:c r="A4" s="5">
        <x:f>IF(B4="","",ROW()-1)</x:f>
      </x:c>
      <x:c r="B4" s="6"/>
      <x:c r="C4" s="7"/>
      <x:c r="D4" s="8">
        <x:f>IF(B4="","",SUMIFS(الحركات!D:D,الحركات!B:B,B4,الحركات!C:C,"آجل")-SUMIFS(الحركات!D:D,الحركات!B:B,B4,الحركات!C:C,"دفع"))</x:f>
      </x:c>
      <x:c r="E4" s="9">
        <x:f>IF(B4="","",IF(_xlfn.MAXIFS(الحركات!A:A,الحركات!B:B,B4)=0,"",_xlfn.MAXIFS(الحركات!A:A,الحركات!B:B,B4)))</x:f>
      </x:c>
      <x:c r="F4" s="6"/>
    </x:row>
    <x:row r="5" spans="1:6" ht="20" customHeight="1">
      <x:c r="A5" s="5">
        <x:f>IF(B5="","",ROW()-1)</x:f>
      </x:c>
      <x:c r="B5" s="6"/>
      <x:c r="C5" s="7"/>
      <x:c r="D5" s="8">
        <x:f>IF(B5="","",SUMIFS(الحركات!D:D,الحركات!B:B,B5,الحركات!C:C,"آجل")-SUMIFS(الحركات!D:D,الحركات!B:B,B5,الحركات!C:C,"دفع"))</x:f>
      </x:c>
      <x:c r="E5" s="9">
        <x:f>IF(B5="","",IF(_xlfn.MAXIFS(الحركات!A:A,الحركات!B:B,B5)=0,"",_xlfn.MAXIFS(الحركات!A:A,الحركات!B:B,B5)))</x:f>
      </x:c>
      <x:c r="F5" s="6"/>
    </x:row>
    <x:row r="6" spans="1:6" ht="20" customHeight="1">
      <x:c r="A6" s="5">
        <x:f>IF(B6="","",ROW()-1)</x:f>
      </x:c>
      <x:c r="B6" s="6"/>
      <x:c r="C6" s="7"/>
      <x:c r="D6" s="8">
        <x:f>IF(B6="","",SUMIFS(الحركات!D:D,الحركات!B:B,B6,الحركات!C:C,"آجل")-SUMIFS(الحركات!D:D,الحركات!B:B,B6,الحركات!C:C,"دفع"))</x:f>
      </x:c>
      <x:c r="E6" s="9">
        <x:f>IF(B6="","",IF(_xlfn.MAXIFS(الحركات!A:A,الحركات!B:B,B6)=0,"",_xlfn.MAXIFS(الحركات!A:A,الحركات!B:B,B6)))</x:f>
      </x:c>
      <x:c r="F6" s="6"/>
    </x:row>
    <x:row r="7" spans="1:6" ht="20" customHeight="1">
      <x:c r="A7" s="5">
        <x:f>IF(B7="","",ROW()-1)</x:f>
      </x:c>
      <x:c r="B7" s="6"/>
      <x:c r="C7" s="7"/>
      <x:c r="D7" s="8">
        <x:f>IF(B7="","",SUMIFS(الحركات!D:D,الحركات!B:B,B7,الحركات!C:C,"آجل")-SUMIFS(الحركات!D:D,الحركات!B:B,B7,الحركات!C:C,"دفع"))</x:f>
      </x:c>
      <x:c r="E7" s="9">
        <x:f>IF(B7="","",IF(_xlfn.MAXIFS(الحركات!A:A,الحركات!B:B,B7)=0,"",_xlfn.MAXIFS(الحركات!A:A,الحركات!B:B,B7)))</x:f>
      </x:c>
      <x:c r="F7" s="6"/>
    </x:row>
    <x:row r="8" spans="1:6" ht="20" customHeight="1">
      <x:c r="A8" s="5">
        <x:f>IF(B8="","",ROW()-1)</x:f>
      </x:c>
      <x:c r="B8" s="6"/>
      <x:c r="C8" s="7"/>
      <x:c r="D8" s="8">
        <x:f>IF(B8="","",SUMIFS(الحركات!D:D,الحركات!B:B,B8,الحركات!C:C,"آجل")-SUMIFS(الحركات!D:D,الحركات!B:B,B8,الحركات!C:C,"دفع"))</x:f>
      </x:c>
      <x:c r="E8" s="9">
        <x:f>IF(B8="","",IF(_xlfn.MAXIFS(الحركات!A:A,الحركات!B:B,B8)=0,"",_xlfn.MAXIFS(الحركات!A:A,الحركات!B:B,B8)))</x:f>
      </x:c>
      <x:c r="F8" s="6"/>
    </x:row>
    <x:row r="9" spans="1:6" ht="20" customHeight="1">
      <x:c r="A9" s="5">
        <x:f>IF(B9="","",ROW()-1)</x:f>
      </x:c>
      <x:c r="B9" s="6"/>
      <x:c r="C9" s="7"/>
      <x:c r="D9" s="8">
        <x:f>IF(B9="","",SUMIFS(الحركات!D:D,الحركات!B:B,B9,الحركات!C:C,"آجل")-SUMIFS(الحركات!D:D,الحركات!B:B,B9,الحركات!C:C,"دفع"))</x:f>
      </x:c>
      <x:c r="E9" s="9">
        <x:f>IF(B9="","",IF(_xlfn.MAXIFS(الحركات!A:A,الحركات!B:B,B9)=0,"",_xlfn.MAXIFS(الحركات!A:A,الحركات!B:B,B9)))</x:f>
      </x:c>
      <x:c r="F9" s="6"/>
    </x:row>
    <x:row r="10" spans="1:6" ht="20" customHeight="1">
      <x:c r="A10" s="5">
        <x:f>IF(B10="","",ROW()-1)</x:f>
      </x:c>
      <x:c r="B10" s="6"/>
      <x:c r="C10" s="7"/>
      <x:c r="D10" s="8">
        <x:f>IF(B10="","",SUMIFS(الحركات!D:D,الحركات!B:B,B10,الحركات!C:C,"آجل")-SUMIFS(الحركات!D:D,الحركات!B:B,B10,الحركات!C:C,"دفع"))</x:f>
      </x:c>
      <x:c r="E10" s="9">
        <x:f>IF(B10="","",IF(_xlfn.MAXIFS(الحركات!A:A,الحركات!B:B,B10)=0,"",_xlfn.MAXIFS(الحركات!A:A,الحركات!B:B,B10)))</x:f>
      </x:c>
      <x:c r="F10" s="6"/>
    </x:row>
    <x:row r="11" spans="1:6" ht="20" customHeight="1">
      <x:c r="A11" s="5">
        <x:f>IF(B11="","",ROW()-1)</x:f>
      </x:c>
      <x:c r="B11" s="6"/>
      <x:c r="C11" s="7"/>
      <x:c r="D11" s="8">
        <x:f>IF(B11="","",SUMIFS(الحركات!D:D,الحركات!B:B,B11,الحركات!C:C,"آجل")-SUMIFS(الحركات!D:D,الحركات!B:B,B11,الحركات!C:C,"دفع"))</x:f>
      </x:c>
      <x:c r="E11" s="9">
        <x:f>IF(B11="","",IF(_xlfn.MAXIFS(الحركات!A:A,الحركات!B:B,B11)=0,"",_xlfn.MAXIFS(الحركات!A:A,الحركات!B:B,B11)))</x:f>
      </x:c>
      <x:c r="F11" s="6"/>
    </x:row>
    <x:row r="12" spans="1:6" ht="20" customHeight="1">
      <x:c r="A12" s="5">
        <x:f>IF(B12="","",ROW()-1)</x:f>
      </x:c>
      <x:c r="B12" s="6"/>
      <x:c r="C12" s="7"/>
      <x:c r="D12" s="8">
        <x:f>IF(B12="","",SUMIFS(الحركات!D:D,الحركات!B:B,B12,الحركات!C:C,"آجل")-SUMIFS(الحركات!D:D,الحركات!B:B,B12,الحركات!C:C,"دفع"))</x:f>
      </x:c>
      <x:c r="E12" s="9">
        <x:f>IF(B12="","",IF(_xlfn.MAXIFS(الحركات!A:A,الحركات!B:B,B12)=0,"",_xlfn.MAXIFS(الحركات!A:A,الحركات!B:B,B12)))</x:f>
      </x:c>
      <x:c r="F12" s="6"/>
    </x:row>
    <x:row r="13" spans="1:6" ht="20" customHeight="1">
      <x:c r="A13" s="5">
        <x:f>IF(B13="","",ROW()-1)</x:f>
      </x:c>
      <x:c r="B13" s="6"/>
      <x:c r="C13" s="7"/>
      <x:c r="D13" s="8">
        <x:f>IF(B13="","",SUMIFS(الحركات!D:D,الحركات!B:B,B13,الحركات!C:C,"آجل")-SUMIFS(الحركات!D:D,الحركات!B:B,B13,الحركات!C:C,"دفع"))</x:f>
      </x:c>
      <x:c r="E13" s="9">
        <x:f>IF(B13="","",IF(_xlfn.MAXIFS(الحركات!A:A,الحركات!B:B,B13)=0,"",_xlfn.MAXIFS(الحركات!A:A,الحركات!B:B,B13)))</x:f>
      </x:c>
      <x:c r="F13" s="6"/>
    </x:row>
    <x:row r="14" spans="1:6" ht="20" customHeight="1">
      <x:c r="A14" s="5">
        <x:f>IF(B14="","",ROW()-1)</x:f>
      </x:c>
      <x:c r="B14" s="6"/>
      <x:c r="C14" s="7"/>
      <x:c r="D14" s="8">
        <x:f>IF(B14="","",SUMIFS(الحركات!D:D,الحركات!B:B,B14,الحركات!C:C,"آجل")-SUMIFS(الحركات!D:D,الحركات!B:B,B14,الحركات!C:C,"دفع"))</x:f>
      </x:c>
      <x:c r="E14" s="9">
        <x:f>IF(B14="","",IF(_xlfn.MAXIFS(الحركات!A:A,الحركات!B:B,B14)=0,"",_xlfn.MAXIFS(الحركات!A:A,الحركات!B:B,B14)))</x:f>
      </x:c>
      <x:c r="F14" s="6"/>
    </x:row>
    <x:row r="15" spans="1:6" ht="20" customHeight="1">
      <x:c r="A15" s="5">
        <x:f>IF(B15="","",ROW()-1)</x:f>
      </x:c>
      <x:c r="B15" s="6"/>
      <x:c r="C15" s="7"/>
      <x:c r="D15" s="8">
        <x:f>IF(B15="","",SUMIFS(الحركات!D:D,الحركات!B:B,B15,الحركات!C:C,"آجل")-SUMIFS(الحركات!D:D,الحركات!B:B,B15,الحركات!C:C,"دفع"))</x:f>
      </x:c>
      <x:c r="E15" s="9">
        <x:f>IF(B15="","",IF(_xlfn.MAXIFS(الحركات!A:A,الحركات!B:B,B15)=0,"",_xlfn.MAXIFS(الحركات!A:A,الحركات!B:B,B15)))</x:f>
      </x:c>
      <x:c r="F15" s="6"/>
    </x:row>
    <x:row r="16" spans="1:6" ht="20" customHeight="1">
      <x:c r="A16" s="5">
        <x:f>IF(B16="","",ROW()-1)</x:f>
      </x:c>
      <x:c r="B16" s="6"/>
      <x:c r="C16" s="7"/>
      <x:c r="D16" s="8">
        <x:f>IF(B16="","",SUMIFS(الحركات!D:D,الحركات!B:B,B16,الحركات!C:C,"آجل")-SUMIFS(الحركات!D:D,الحركات!B:B,B16,الحركات!C:C,"دفع"))</x:f>
      </x:c>
      <x:c r="E16" s="9">
        <x:f>IF(B16="","",IF(_xlfn.MAXIFS(الحركات!A:A,الحركات!B:B,B16)=0,"",_xlfn.MAXIFS(الحركات!A:A,الحركات!B:B,B16)))</x:f>
      </x:c>
      <x:c r="F16" s="6"/>
    </x:row>
    <x:row r="17" spans="1:6" ht="20" customHeight="1">
      <x:c r="A17" s="5">
        <x:f>IF(B17="","",ROW()-1)</x:f>
      </x:c>
      <x:c r="B17" s="6"/>
      <x:c r="C17" s="7"/>
      <x:c r="D17" s="8">
        <x:f>IF(B17="","",SUMIFS(الحركات!D:D,الحركات!B:B,B17,الحركات!C:C,"آجل")-SUMIFS(الحركات!D:D,الحركات!B:B,B17,الحركات!C:C,"دفع"))</x:f>
      </x:c>
      <x:c r="E17" s="9">
        <x:f>IF(B17="","",IF(_xlfn.MAXIFS(الحركات!A:A,الحركات!B:B,B17)=0,"",_xlfn.MAXIFS(الحركات!A:A,الحركات!B:B,B17)))</x:f>
      </x:c>
      <x:c r="F17" s="6"/>
    </x:row>
    <x:row r="18" spans="1:6" ht="20" customHeight="1">
      <x:c r="A18" s="5">
        <x:f>IF(B18="","",ROW()-1)</x:f>
      </x:c>
      <x:c r="B18" s="6"/>
      <x:c r="C18" s="7"/>
      <x:c r="D18" s="8">
        <x:f>IF(B18="","",SUMIFS(الحركات!D:D,الحركات!B:B,B18,الحركات!C:C,"آجل")-SUMIFS(الحركات!D:D,الحركات!B:B,B18,الحركات!C:C,"دفع"))</x:f>
      </x:c>
      <x:c r="E18" s="9">
        <x:f>IF(B18="","",IF(_xlfn.MAXIFS(الحركات!A:A,الحركات!B:B,B18)=0,"",_xlfn.MAXIFS(الحركات!A:A,الحركات!B:B,B18)))</x:f>
      </x:c>
      <x:c r="F18" s="6"/>
    </x:row>
    <x:row r="19" spans="1:6" ht="20" customHeight="1">
      <x:c r="A19" s="5">
        <x:f>IF(B19="","",ROW()-1)</x:f>
      </x:c>
      <x:c r="B19" s="6"/>
      <x:c r="C19" s="7"/>
      <x:c r="D19" s="8">
        <x:f>IF(B19="","",SUMIFS(الحركات!D:D,الحركات!B:B,B19,الحركات!C:C,"آجل")-SUMIFS(الحركات!D:D,الحركات!B:B,B19,الحركات!C:C,"دفع"))</x:f>
      </x:c>
      <x:c r="E19" s="9">
        <x:f>IF(B19="","",IF(_xlfn.MAXIFS(الحركات!A:A,الحركات!B:B,B19)=0,"",_xlfn.MAXIFS(الحركات!A:A,الحركات!B:B,B19)))</x:f>
      </x:c>
      <x:c r="F19" s="6"/>
    </x:row>
    <x:row r="20" spans="1:6" ht="20" customHeight="1">
      <x:c r="A20" s="5">
        <x:f>IF(B20="","",ROW()-1)</x:f>
      </x:c>
      <x:c r="B20" s="6"/>
      <x:c r="C20" s="7"/>
      <x:c r="D20" s="8">
        <x:f>IF(B20="","",SUMIFS(الحركات!D:D,الحركات!B:B,B20,الحركات!C:C,"آجل")-SUMIFS(الحركات!D:D,الحركات!B:B,B20,الحركات!C:C,"دفع"))</x:f>
      </x:c>
      <x:c r="E20" s="9">
        <x:f>IF(B20="","",IF(_xlfn.MAXIFS(الحركات!A:A,الحركات!B:B,B20)=0,"",_xlfn.MAXIFS(الحركات!A:A,الحركات!B:B,B20)))</x:f>
      </x:c>
      <x:c r="F20" s="6"/>
    </x:row>
    <x:row r="21" spans="1:6" ht="20" customHeight="1">
      <x:c r="A21" s="5">
        <x:f>IF(B21="","",ROW()-1)</x:f>
      </x:c>
      <x:c r="B21" s="6"/>
      <x:c r="C21" s="7"/>
      <x:c r="D21" s="8">
        <x:f>IF(B21="","",SUMIFS(الحركات!D:D,الحركات!B:B,B21,الحركات!C:C,"آجل")-SUMIFS(الحركات!D:D,الحركات!B:B,B21,الحركات!C:C,"دفع"))</x:f>
      </x:c>
      <x:c r="E21" s="9">
        <x:f>IF(B21="","",IF(_xlfn.MAXIFS(الحركات!A:A,الحركات!B:B,B21)=0,"",_xlfn.MAXIFS(الحركات!A:A,الحركات!B:B,B21)))</x:f>
      </x:c>
      <x:c r="F21" s="6"/>
    </x:row>
    <x:row r="22" spans="1:6" ht="20" customHeight="1">
      <x:c r="A22" s="5">
        <x:f>IF(B22="","",ROW()-1)</x:f>
      </x:c>
      <x:c r="B22" s="6"/>
      <x:c r="C22" s="7"/>
      <x:c r="D22" s="8">
        <x:f>IF(B22="","",SUMIFS(الحركات!D:D,الحركات!B:B,B22,الحركات!C:C,"آجل")-SUMIFS(الحركات!D:D,الحركات!B:B,B22,الحركات!C:C,"دفع"))</x:f>
      </x:c>
      <x:c r="E22" s="9">
        <x:f>IF(B22="","",IF(_xlfn.MAXIFS(الحركات!A:A,الحركات!B:B,B22)=0,"",_xlfn.MAXIFS(الحركات!A:A,الحركات!B:B,B22)))</x:f>
      </x:c>
      <x:c r="F22" s="6"/>
    </x:row>
    <x:row r="23" spans="1:6" ht="20" customHeight="1">
      <x:c r="A23" s="5">
        <x:f>IF(B23="","",ROW()-1)</x:f>
      </x:c>
      <x:c r="B23" s="6"/>
      <x:c r="C23" s="7"/>
      <x:c r="D23" s="8">
        <x:f>IF(B23="","",SUMIFS(الحركات!D:D,الحركات!B:B,B23,الحركات!C:C,"آجل")-SUMIFS(الحركات!D:D,الحركات!B:B,B23,الحركات!C:C,"دفع"))</x:f>
      </x:c>
      <x:c r="E23" s="9">
        <x:f>IF(B23="","",IF(_xlfn.MAXIFS(الحركات!A:A,الحركات!B:B,B23)=0,"",_xlfn.MAXIFS(الحركات!A:A,الحركات!B:B,B23)))</x:f>
      </x:c>
      <x:c r="F23" s="6"/>
    </x:row>
    <x:row r="24" spans="1:6" ht="20" customHeight="1">
      <x:c r="A24" s="5">
        <x:f>IF(B24="","",ROW()-1)</x:f>
      </x:c>
      <x:c r="B24" s="6"/>
      <x:c r="C24" s="7"/>
      <x:c r="D24" s="8">
        <x:f>IF(B24="","",SUMIFS(الحركات!D:D,الحركات!B:B,B24,الحركات!C:C,"آجل")-SUMIFS(الحركات!D:D,الحركات!B:B,B24,الحركات!C:C,"دفع"))</x:f>
      </x:c>
      <x:c r="E24" s="9">
        <x:f>IF(B24="","",IF(_xlfn.MAXIFS(الحركات!A:A,الحركات!B:B,B24)=0,"",_xlfn.MAXIFS(الحركات!A:A,الحركات!B:B,B24)))</x:f>
      </x:c>
      <x:c r="F24" s="6"/>
    </x:row>
    <x:row r="25" spans="1:6" ht="20" customHeight="1">
      <x:c r="A25" s="5">
        <x:f>IF(B25="","",ROW()-1)</x:f>
      </x:c>
      <x:c r="B25" s="6"/>
      <x:c r="C25" s="7"/>
      <x:c r="D25" s="8">
        <x:f>IF(B25="","",SUMIFS(الحركات!D:D,الحركات!B:B,B25,الحركات!C:C,"آجل")-SUMIFS(الحركات!D:D,الحركات!B:B,B25,الحركات!C:C,"دفع"))</x:f>
      </x:c>
      <x:c r="E25" s="9">
        <x:f>IF(B25="","",IF(_xlfn.MAXIFS(الحركات!A:A,الحركات!B:B,B25)=0,"",_xlfn.MAXIFS(الحركات!A:A,الحركات!B:B,B25)))</x:f>
      </x:c>
      <x:c r="F25" s="6"/>
    </x:row>
    <x:row r="26" spans="1:6" ht="20" customHeight="1">
      <x:c r="A26" s="5">
        <x:f>IF(B26="","",ROW()-1)</x:f>
      </x:c>
      <x:c r="B26" s="6"/>
      <x:c r="C26" s="7"/>
      <x:c r="D26" s="8">
        <x:f>IF(B26="","",SUMIFS(الحركات!D:D,الحركات!B:B,B26,الحركات!C:C,"آجل")-SUMIFS(الحركات!D:D,الحركات!B:B,B26,الحركات!C:C,"دفع"))</x:f>
      </x:c>
      <x:c r="E26" s="9">
        <x:f>IF(B26="","",IF(_xlfn.MAXIFS(الحركات!A:A,الحركات!B:B,B26)=0,"",_xlfn.MAXIFS(الحركات!A:A,الحركات!B:B,B26)))</x:f>
      </x:c>
      <x:c r="F26" s="6"/>
    </x:row>
    <x:row r="27" spans="1:6" ht="20" customHeight="1">
      <x:c r="A27" s="5">
        <x:f>IF(B27="","",ROW()-1)</x:f>
      </x:c>
      <x:c r="B27" s="6"/>
      <x:c r="C27" s="7"/>
      <x:c r="D27" s="8">
        <x:f>IF(B27="","",SUMIFS(الحركات!D:D,الحركات!B:B,B27,الحركات!C:C,"آجل")-SUMIFS(الحركات!D:D,الحركات!B:B,B27,الحركات!C:C,"دفع"))</x:f>
      </x:c>
      <x:c r="E27" s="9">
        <x:f>IF(B27="","",IF(_xlfn.MAXIFS(الحركات!A:A,الحركات!B:B,B27)=0,"",_xlfn.MAXIFS(الحركات!A:A,الحركات!B:B,B27)))</x:f>
      </x:c>
      <x:c r="F27" s="6"/>
    </x:row>
    <x:row r="28" spans="1:6" ht="20" customHeight="1">
      <x:c r="A28" s="5">
        <x:f>IF(B28="","",ROW()-1)</x:f>
      </x:c>
      <x:c r="B28" s="6"/>
      <x:c r="C28" s="7"/>
      <x:c r="D28" s="8">
        <x:f>IF(B28="","",SUMIFS(الحركات!D:D,الحركات!B:B,B28,الحركات!C:C,"آجل")-SUMIFS(الحركات!D:D,الحركات!B:B,B28,الحركات!C:C,"دفع"))</x:f>
      </x:c>
      <x:c r="E28" s="9">
        <x:f>IF(B28="","",IF(_xlfn.MAXIFS(الحركات!A:A,الحركات!B:B,B28)=0,"",_xlfn.MAXIFS(الحركات!A:A,الحركات!B:B,B28)))</x:f>
      </x:c>
      <x:c r="F28" s="6"/>
    </x:row>
    <x:row r="29" spans="1:6" ht="20" customHeight="1">
      <x:c r="A29" s="5">
        <x:f>IF(B29="","",ROW()-1)</x:f>
      </x:c>
      <x:c r="B29" s="6"/>
      <x:c r="C29" s="7"/>
      <x:c r="D29" s="8">
        <x:f>IF(B29="","",SUMIFS(الحركات!D:D,الحركات!B:B,B29,الحركات!C:C,"آجل")-SUMIFS(الحركات!D:D,الحركات!B:B,B29,الحركات!C:C,"دفع"))</x:f>
      </x:c>
      <x:c r="E29" s="9">
        <x:f>IF(B29="","",IF(_xlfn.MAXIFS(الحركات!A:A,الحركات!B:B,B29)=0,"",_xlfn.MAXIFS(الحركات!A:A,الحركات!B:B,B29)))</x:f>
      </x:c>
      <x:c r="F29" s="6"/>
    </x:row>
    <x:row r="30" spans="1:6" ht="20" customHeight="1">
      <x:c r="A30" s="5">
        <x:f>IF(B30="","",ROW()-1)</x:f>
      </x:c>
      <x:c r="B30" s="6"/>
      <x:c r="C30" s="7"/>
      <x:c r="D30" s="8">
        <x:f>IF(B30="","",SUMIFS(الحركات!D:D,الحركات!B:B,B30,الحركات!C:C,"آجل")-SUMIFS(الحركات!D:D,الحركات!B:B,B30,الحركات!C:C,"دفع"))</x:f>
      </x:c>
      <x:c r="E30" s="9">
        <x:f>IF(B30="","",IF(_xlfn.MAXIFS(الحركات!A:A,الحركات!B:B,B30)=0,"",_xlfn.MAXIFS(الحركات!A:A,الحركات!B:B,B30)))</x:f>
      </x:c>
      <x:c r="F30" s="6"/>
    </x:row>
    <x:row r="31" spans="1:6" ht="20" customHeight="1">
      <x:c r="A31" s="5">
        <x:f>IF(B31="","",ROW()-1)</x:f>
      </x:c>
      <x:c r="B31" s="6"/>
      <x:c r="C31" s="7"/>
      <x:c r="D31" s="8">
        <x:f>IF(B31="","",SUMIFS(الحركات!D:D,الحركات!B:B,B31,الحركات!C:C,"آجل")-SUMIFS(الحركات!D:D,الحركات!B:B,B31,الحركات!C:C,"دفع"))</x:f>
      </x:c>
      <x:c r="E31" s="9">
        <x:f>IF(B31="","",IF(_xlfn.MAXIFS(الحركات!A:A,الحركات!B:B,B31)=0,"",_xlfn.MAXIFS(الحركات!A:A,الحركات!B:B,B31)))</x:f>
      </x:c>
      <x:c r="F31" s="6"/>
    </x:row>
    <x:row r="32" spans="1:6" ht="20" customHeight="1">
      <x:c r="A32" s="5">
        <x:f>IF(B32="","",ROW()-1)</x:f>
      </x:c>
      <x:c r="B32" s="6"/>
      <x:c r="C32" s="7"/>
      <x:c r="D32" s="8">
        <x:f>IF(B32="","",SUMIFS(الحركات!D:D,الحركات!B:B,B32,الحركات!C:C,"آجل")-SUMIFS(الحركات!D:D,الحركات!B:B,B32,الحركات!C:C,"دفع"))</x:f>
      </x:c>
      <x:c r="E32" s="9">
        <x:f>IF(B32="","",IF(_xlfn.MAXIFS(الحركات!A:A,الحركات!B:B,B32)=0,"",_xlfn.MAXIFS(الحركات!A:A,الحركات!B:B,B32)))</x:f>
      </x:c>
      <x:c r="F32" s="6"/>
    </x:row>
    <x:row r="33" spans="1:6" ht="20" customHeight="1">
      <x:c r="A33" s="5">
        <x:f>IF(B33="","",ROW()-1)</x:f>
      </x:c>
      <x:c r="B33" s="6"/>
      <x:c r="C33" s="7"/>
      <x:c r="D33" s="8">
        <x:f>IF(B33="","",SUMIFS(الحركات!D:D,الحركات!B:B,B33,الحركات!C:C,"آجل")-SUMIFS(الحركات!D:D,الحركات!B:B,B33,الحركات!C:C,"دفع"))</x:f>
      </x:c>
      <x:c r="E33" s="9">
        <x:f>IF(B33="","",IF(_xlfn.MAXIFS(الحركات!A:A,الحركات!B:B,B33)=0,"",_xlfn.MAXIFS(الحركات!A:A,الحركات!B:B,B33)))</x:f>
      </x:c>
      <x:c r="F33" s="6"/>
    </x:row>
    <x:row r="34" spans="1:6" ht="20" customHeight="1">
      <x:c r="A34" s="5">
        <x:f>IF(B34="","",ROW()-1)</x:f>
      </x:c>
      <x:c r="B34" s="6"/>
      <x:c r="C34" s="7"/>
      <x:c r="D34" s="8">
        <x:f>IF(B34="","",SUMIFS(الحركات!D:D,الحركات!B:B,B34,الحركات!C:C,"آجل")-SUMIFS(الحركات!D:D,الحركات!B:B,B34,الحركات!C:C,"دفع"))</x:f>
      </x:c>
      <x:c r="E34" s="9">
        <x:f>IF(B34="","",IF(_xlfn.MAXIFS(الحركات!A:A,الحركات!B:B,B34)=0,"",_xlfn.MAXIFS(الحركات!A:A,الحركات!B:B,B34)))</x:f>
      </x:c>
      <x:c r="F34" s="6"/>
    </x:row>
    <x:row r="35" spans="1:6" ht="20" customHeight="1">
      <x:c r="A35" s="5">
        <x:f>IF(B35="","",ROW()-1)</x:f>
      </x:c>
      <x:c r="B35" s="6"/>
      <x:c r="C35" s="7"/>
      <x:c r="D35" s="8">
        <x:f>IF(B35="","",SUMIFS(الحركات!D:D,الحركات!B:B,B35,الحركات!C:C,"آجل")-SUMIFS(الحركات!D:D,الحركات!B:B,B35,الحركات!C:C,"دفع"))</x:f>
      </x:c>
      <x:c r="E35" s="9">
        <x:f>IF(B35="","",IF(_xlfn.MAXIFS(الحركات!A:A,الحركات!B:B,B35)=0,"",_xlfn.MAXIFS(الحركات!A:A,الحركات!B:B,B35)))</x:f>
      </x:c>
      <x:c r="F35" s="6"/>
    </x:row>
    <x:row r="36" spans="1:6" ht="20" customHeight="1">
      <x:c r="A36" s="5">
        <x:f>IF(B36="","",ROW()-1)</x:f>
      </x:c>
      <x:c r="B36" s="6"/>
      <x:c r="C36" s="7"/>
      <x:c r="D36" s="8">
        <x:f>IF(B36="","",SUMIFS(الحركات!D:D,الحركات!B:B,B36,الحركات!C:C,"آجل")-SUMIFS(الحركات!D:D,الحركات!B:B,B36,الحركات!C:C,"دفع"))</x:f>
      </x:c>
      <x:c r="E36" s="9">
        <x:f>IF(B36="","",IF(_xlfn.MAXIFS(الحركات!A:A,الحركات!B:B,B36)=0,"",_xlfn.MAXIFS(الحركات!A:A,الحركات!B:B,B36)))</x:f>
      </x:c>
      <x:c r="F36" s="6"/>
    </x:row>
    <x:row r="37" spans="1:6" ht="20" customHeight="1">
      <x:c r="A37" s="5">
        <x:f>IF(B37="","",ROW()-1)</x:f>
      </x:c>
      <x:c r="B37" s="6"/>
      <x:c r="C37" s="7"/>
      <x:c r="D37" s="8">
        <x:f>IF(B37="","",SUMIFS(الحركات!D:D,الحركات!B:B,B37,الحركات!C:C,"آجل")-SUMIFS(الحركات!D:D,الحركات!B:B,B37,الحركات!C:C,"دفع"))</x:f>
      </x:c>
      <x:c r="E37" s="9">
        <x:f>IF(B37="","",IF(_xlfn.MAXIFS(الحركات!A:A,الحركات!B:B,B37)=0,"",_xlfn.MAXIFS(الحركات!A:A,الحركات!B:B,B37)))</x:f>
      </x:c>
      <x:c r="F37" s="6"/>
    </x:row>
    <x:row r="38" spans="1:6" ht="20" customHeight="1">
      <x:c r="A38" s="5">
        <x:f>IF(B38="","",ROW()-1)</x:f>
      </x:c>
      <x:c r="B38" s="6"/>
      <x:c r="C38" s="7"/>
      <x:c r="D38" s="8">
        <x:f>IF(B38="","",SUMIFS(الحركات!D:D,الحركات!B:B,B38,الحركات!C:C,"آجل")-SUMIFS(الحركات!D:D,الحركات!B:B,B38,الحركات!C:C,"دفع"))</x:f>
      </x:c>
      <x:c r="E38" s="9">
        <x:f>IF(B38="","",IF(_xlfn.MAXIFS(الحركات!A:A,الحركات!B:B,B38)=0,"",_xlfn.MAXIFS(الحركات!A:A,الحركات!B:B,B38)))</x:f>
      </x:c>
      <x:c r="F38" s="6"/>
    </x:row>
    <x:row r="39" spans="1:6" ht="20" customHeight="1">
      <x:c r="A39" s="5">
        <x:f>IF(B39="","",ROW()-1)</x:f>
      </x:c>
      <x:c r="B39" s="6"/>
      <x:c r="C39" s="7"/>
      <x:c r="D39" s="8">
        <x:f>IF(B39="","",SUMIFS(الحركات!D:D,الحركات!B:B,B39,الحركات!C:C,"آجل")-SUMIFS(الحركات!D:D,الحركات!B:B,B39,الحركات!C:C,"دفع"))</x:f>
      </x:c>
      <x:c r="E39" s="9">
        <x:f>IF(B39="","",IF(_xlfn.MAXIFS(الحركات!A:A,الحركات!B:B,B39)=0,"",_xlfn.MAXIFS(الحركات!A:A,الحركات!B:B,B39)))</x:f>
      </x:c>
      <x:c r="F39" s="6"/>
    </x:row>
    <x:row r="40" spans="1:6" ht="20" customHeight="1">
      <x:c r="A40" s="5">
        <x:f>IF(B40="","",ROW()-1)</x:f>
      </x:c>
      <x:c r="B40" s="6"/>
      <x:c r="C40" s="7"/>
      <x:c r="D40" s="8">
        <x:f>IF(B40="","",SUMIFS(الحركات!D:D,الحركات!B:B,B40,الحركات!C:C,"آجل")-SUMIFS(الحركات!D:D,الحركات!B:B,B40,الحركات!C:C,"دفع"))</x:f>
      </x:c>
      <x:c r="E40" s="9">
        <x:f>IF(B40="","",IF(_xlfn.MAXIFS(الحركات!A:A,الحركات!B:B,B40)=0,"",_xlfn.MAXIFS(الحركات!A:A,الحركات!B:B,B40)))</x:f>
      </x:c>
      <x:c r="F40" s="6"/>
    </x:row>
    <x:row r="41" spans="1:6" ht="20" customHeight="1">
      <x:c r="A41" s="5">
        <x:f>IF(B41="","",ROW()-1)</x:f>
      </x:c>
      <x:c r="B41" s="6"/>
      <x:c r="C41" s="7"/>
      <x:c r="D41" s="8">
        <x:f>IF(B41="","",SUMIFS(الحركات!D:D,الحركات!B:B,B41,الحركات!C:C,"آجل")-SUMIFS(الحركات!D:D,الحركات!B:B,B41,الحركات!C:C,"دفع"))</x:f>
      </x:c>
      <x:c r="E41" s="9">
        <x:f>IF(B41="","",IF(_xlfn.MAXIFS(الحركات!A:A,الحركات!B:B,B41)=0,"",_xlfn.MAXIFS(الحركات!A:A,الحركات!B:B,B41)))</x:f>
      </x:c>
      <x:c r="F41" s="6"/>
    </x:row>
    <x:row r="42" spans="1:6" ht="20" customHeight="1">
      <x:c r="A42" s="5">
        <x:f>IF(B42="","",ROW()-1)</x:f>
      </x:c>
      <x:c r="B42" s="6"/>
      <x:c r="C42" s="7"/>
      <x:c r="D42" s="8">
        <x:f>IF(B42="","",SUMIFS(الحركات!D:D,الحركات!B:B,B42,الحركات!C:C,"آجل")-SUMIFS(الحركات!D:D,الحركات!B:B,B42,الحركات!C:C,"دفع"))</x:f>
      </x:c>
      <x:c r="E42" s="9">
        <x:f>IF(B42="","",IF(_xlfn.MAXIFS(الحركات!A:A,الحركات!B:B,B42)=0,"",_xlfn.MAXIFS(الحركات!A:A,الحركات!B:B,B42)))</x:f>
      </x:c>
      <x:c r="F42" s="6"/>
    </x:row>
    <x:row r="43" spans="1:6" ht="20" customHeight="1">
      <x:c r="A43" s="5">
        <x:f>IF(B43="","",ROW()-1)</x:f>
      </x:c>
      <x:c r="B43" s="6"/>
      <x:c r="C43" s="7"/>
      <x:c r="D43" s="8">
        <x:f>IF(B43="","",SUMIFS(الحركات!D:D,الحركات!B:B,B43,الحركات!C:C,"آجل")-SUMIFS(الحركات!D:D,الحركات!B:B,B43,الحركات!C:C,"دفع"))</x:f>
      </x:c>
      <x:c r="E43" s="9">
        <x:f>IF(B43="","",IF(_xlfn.MAXIFS(الحركات!A:A,الحركات!B:B,B43)=0,"",_xlfn.MAXIFS(الحركات!A:A,الحركات!B:B,B43)))</x:f>
      </x:c>
      <x:c r="F43" s="6"/>
    </x:row>
    <x:row r="44" spans="1:6" ht="20" customHeight="1">
      <x:c r="A44" s="5">
        <x:f>IF(B44="","",ROW()-1)</x:f>
      </x:c>
      <x:c r="B44" s="6"/>
      <x:c r="C44" s="7"/>
      <x:c r="D44" s="8">
        <x:f>IF(B44="","",SUMIFS(الحركات!D:D,الحركات!B:B,B44,الحركات!C:C,"آجل")-SUMIFS(الحركات!D:D,الحركات!B:B,B44,الحركات!C:C,"دفع"))</x:f>
      </x:c>
      <x:c r="E44" s="9">
        <x:f>IF(B44="","",IF(_xlfn.MAXIFS(الحركات!A:A,الحركات!B:B,B44)=0,"",_xlfn.MAXIFS(الحركات!A:A,الحركات!B:B,B44)))</x:f>
      </x:c>
      <x:c r="F44" s="6"/>
    </x:row>
    <x:row r="45" spans="1:6" ht="20" customHeight="1">
      <x:c r="A45" s="5">
        <x:f>IF(B45="","",ROW()-1)</x:f>
      </x:c>
      <x:c r="B45" s="6"/>
      <x:c r="C45" s="7"/>
      <x:c r="D45" s="8">
        <x:f>IF(B45="","",SUMIFS(الحركات!D:D,الحركات!B:B,B45,الحركات!C:C,"آجل")-SUMIFS(الحركات!D:D,الحركات!B:B,B45,الحركات!C:C,"دفع"))</x:f>
      </x:c>
      <x:c r="E45" s="9">
        <x:f>IF(B45="","",IF(_xlfn.MAXIFS(الحركات!A:A,الحركات!B:B,B45)=0,"",_xlfn.MAXIFS(الحركات!A:A,الحركات!B:B,B45)))</x:f>
      </x:c>
      <x:c r="F45" s="6"/>
    </x:row>
    <x:row r="46" spans="1:6" ht="20" customHeight="1">
      <x:c r="A46" s="5">
        <x:f>IF(B46="","",ROW()-1)</x:f>
      </x:c>
      <x:c r="B46" s="6"/>
      <x:c r="C46" s="7"/>
      <x:c r="D46" s="8">
        <x:f>IF(B46="","",SUMIFS(الحركات!D:D,الحركات!B:B,B46,الحركات!C:C,"آجل")-SUMIFS(الحركات!D:D,الحركات!B:B,B46,الحركات!C:C,"دفع"))</x:f>
      </x:c>
      <x:c r="E46" s="9">
        <x:f>IF(B46="","",IF(_xlfn.MAXIFS(الحركات!A:A,الحركات!B:B,B46)=0,"",_xlfn.MAXIFS(الحركات!A:A,الحركات!B:B,B46)))</x:f>
      </x:c>
      <x:c r="F46" s="6"/>
    </x:row>
    <x:row r="47" spans="1:6" ht="20" customHeight="1">
      <x:c r="A47" s="5">
        <x:f>IF(B47="","",ROW()-1)</x:f>
      </x:c>
      <x:c r="B47" s="6"/>
      <x:c r="C47" s="7"/>
      <x:c r="D47" s="8">
        <x:f>IF(B47="","",SUMIFS(الحركات!D:D,الحركات!B:B,B47,الحركات!C:C,"آجل")-SUMIFS(الحركات!D:D,الحركات!B:B,B47,الحركات!C:C,"دفع"))</x:f>
      </x:c>
      <x:c r="E47" s="9">
        <x:f>IF(B47="","",IF(_xlfn.MAXIFS(الحركات!A:A,الحركات!B:B,B47)=0,"",_xlfn.MAXIFS(الحركات!A:A,الحركات!B:B,B47)))</x:f>
      </x:c>
      <x:c r="F47" s="6"/>
    </x:row>
    <x:row r="48" spans="1:6" ht="20" customHeight="1">
      <x:c r="A48" s="5">
        <x:f>IF(B48="","",ROW()-1)</x:f>
      </x:c>
      <x:c r="B48" s="6"/>
      <x:c r="C48" s="7"/>
      <x:c r="D48" s="8">
        <x:f>IF(B48="","",SUMIFS(الحركات!D:D,الحركات!B:B,B48,الحركات!C:C,"آجل")-SUMIFS(الحركات!D:D,الحركات!B:B,B48,الحركات!C:C,"دفع"))</x:f>
      </x:c>
      <x:c r="E48" s="9">
        <x:f>IF(B48="","",IF(_xlfn.MAXIFS(الحركات!A:A,الحركات!B:B,B48)=0,"",_xlfn.MAXIFS(الحركات!A:A,الحركات!B:B,B48)))</x:f>
      </x:c>
      <x:c r="F48" s="6"/>
    </x:row>
    <x:row r="49" spans="1:6" ht="20" customHeight="1">
      <x:c r="A49" s="5">
        <x:f>IF(B49="","",ROW()-1)</x:f>
      </x:c>
      <x:c r="B49" s="6"/>
      <x:c r="C49" s="7"/>
      <x:c r="D49" s="8">
        <x:f>IF(B49="","",SUMIFS(الحركات!D:D,الحركات!B:B,B49,الحركات!C:C,"آجل")-SUMIFS(الحركات!D:D,الحركات!B:B,B49,الحركات!C:C,"دفع"))</x:f>
      </x:c>
      <x:c r="E49" s="9">
        <x:f>IF(B49="","",IF(_xlfn.MAXIFS(الحركات!A:A,الحركات!B:B,B49)=0,"",_xlfn.MAXIFS(الحركات!A:A,الحركات!B:B,B49)))</x:f>
      </x:c>
      <x:c r="F49" s="6"/>
    </x:row>
    <x:row r="50" spans="1:6" ht="20" customHeight="1">
      <x:c r="A50" s="5">
        <x:f>IF(B50="","",ROW()-1)</x:f>
      </x:c>
      <x:c r="B50" s="6"/>
      <x:c r="C50" s="7"/>
      <x:c r="D50" s="8">
        <x:f>IF(B50="","",SUMIFS(الحركات!D:D,الحركات!B:B,B50,الحركات!C:C,"آجل")-SUMIFS(الحركات!D:D,الحركات!B:B,B50,الحركات!C:C,"دفع"))</x:f>
      </x:c>
      <x:c r="E50" s="9">
        <x:f>IF(B50="","",IF(_xlfn.MAXIFS(الحركات!A:A,الحركات!B:B,B50)=0,"",_xlfn.MAXIFS(الحركات!A:A,الحركات!B:B,B50)))</x:f>
      </x:c>
      <x:c r="F50" s="6"/>
    </x:row>
    <x:row r="51" spans="1:6" ht="20" customHeight="1">
      <x:c r="A51" s="5">
        <x:f>IF(B51="","",ROW()-1)</x:f>
      </x:c>
      <x:c r="B51" s="6"/>
      <x:c r="C51" s="7"/>
      <x:c r="D51" s="8">
        <x:f>IF(B51="","",SUMIFS(الحركات!D:D,الحركات!B:B,B51,الحركات!C:C,"آجل")-SUMIFS(الحركات!D:D,الحركات!B:B,B51,الحركات!C:C,"دفع"))</x:f>
      </x:c>
      <x:c r="E51" s="9">
        <x:f>IF(B51="","",IF(_xlfn.MAXIFS(الحركات!A:A,الحركات!B:B,B51)=0,"",_xlfn.MAXIFS(الحركات!A:A,الحركات!B:B,B51)))</x:f>
      </x:c>
      <x:c r="F51" s="6"/>
    </x:row>
    <x:row r="52" spans="1:6" ht="20" customHeight="1">
      <x:c r="A52" s="5">
        <x:f>IF(B52="","",ROW()-1)</x:f>
      </x:c>
      <x:c r="B52" s="6"/>
      <x:c r="C52" s="7"/>
      <x:c r="D52" s="8">
        <x:f>IF(B52="","",SUMIFS(الحركات!D:D,الحركات!B:B,B52,الحركات!C:C,"آجل")-SUMIFS(الحركات!D:D,الحركات!B:B,B52,الحركات!C:C,"دفع"))</x:f>
      </x:c>
      <x:c r="E52" s="9">
        <x:f>IF(B52="","",IF(_xlfn.MAXIFS(الحركات!A:A,الحركات!B:B,B52)=0,"",_xlfn.MAXIFS(الحركات!A:A,الحركات!B:B,B52)))</x:f>
      </x:c>
      <x:c r="F52" s="6"/>
    </x:row>
    <x:row r="53" spans="1:6" ht="20" customHeight="1">
      <x:c r="A53" s="5">
        <x:f>IF(B53="","",ROW()-1)</x:f>
      </x:c>
      <x:c r="B53" s="6"/>
      <x:c r="C53" s="7"/>
      <x:c r="D53" s="8">
        <x:f>IF(B53="","",SUMIFS(الحركات!D:D,الحركات!B:B,B53,الحركات!C:C,"آجل")-SUMIFS(الحركات!D:D,الحركات!B:B,B53,الحركات!C:C,"دفع"))</x:f>
      </x:c>
      <x:c r="E53" s="9">
        <x:f>IF(B53="","",IF(_xlfn.MAXIFS(الحركات!A:A,الحركات!B:B,B53)=0,"",_xlfn.MAXIFS(الحركات!A:A,الحركات!B:B,B53)))</x:f>
      </x:c>
      <x:c r="F53" s="6"/>
    </x:row>
    <x:row r="54" spans="1:6" ht="20" customHeight="1">
      <x:c r="A54" s="5">
        <x:f>IF(B54="","",ROW()-1)</x:f>
      </x:c>
      <x:c r="B54" s="6"/>
      <x:c r="C54" s="7"/>
      <x:c r="D54" s="8">
        <x:f>IF(B54="","",SUMIFS(الحركات!D:D,الحركات!B:B,B54,الحركات!C:C,"آجل")-SUMIFS(الحركات!D:D,الحركات!B:B,B54,الحركات!C:C,"دفع"))</x:f>
      </x:c>
      <x:c r="E54" s="9">
        <x:f>IF(B54="","",IF(_xlfn.MAXIFS(الحركات!A:A,الحركات!B:B,B54)=0,"",_xlfn.MAXIFS(الحركات!A:A,الحركات!B:B,B54)))</x:f>
      </x:c>
      <x:c r="F54" s="6"/>
    </x:row>
    <x:row r="55" spans="1:6" ht="20" customHeight="1">
      <x:c r="A55" s="5">
        <x:f>IF(B55="","",ROW()-1)</x:f>
      </x:c>
      <x:c r="B55" s="6"/>
      <x:c r="C55" s="7"/>
      <x:c r="D55" s="8">
        <x:f>IF(B55="","",SUMIFS(الحركات!D:D,الحركات!B:B,B55,الحركات!C:C,"آجل")-SUMIFS(الحركات!D:D,الحركات!B:B,B55,الحركات!C:C,"دفع"))</x:f>
      </x:c>
      <x:c r="E55" s="9">
        <x:f>IF(B55="","",IF(_xlfn.MAXIFS(الحركات!A:A,الحركات!B:B,B55)=0,"",_xlfn.MAXIFS(الحركات!A:A,الحركات!B:B,B55)))</x:f>
      </x:c>
      <x:c r="F55" s="6"/>
    </x:row>
    <x:row r="56" spans="1:6" ht="20" customHeight="1">
      <x:c r="A56" s="5">
        <x:f>IF(B56="","",ROW()-1)</x:f>
      </x:c>
      <x:c r="B56" s="6"/>
      <x:c r="C56" s="7"/>
      <x:c r="D56" s="8">
        <x:f>IF(B56="","",SUMIFS(الحركات!D:D,الحركات!B:B,B56,الحركات!C:C,"آجل")-SUMIFS(الحركات!D:D,الحركات!B:B,B56,الحركات!C:C,"دفع"))</x:f>
      </x:c>
      <x:c r="E56" s="9">
        <x:f>IF(B56="","",IF(_xlfn.MAXIFS(الحركات!A:A,الحركات!B:B,B56)=0,"",_xlfn.MAXIFS(الحركات!A:A,الحركات!B:B,B56)))</x:f>
      </x:c>
      <x:c r="F56" s="6"/>
    </x:row>
    <x:row r="57" spans="1:6" ht="20" customHeight="1">
      <x:c r="A57" s="5">
        <x:f>IF(B57="","",ROW()-1)</x:f>
      </x:c>
      <x:c r="B57" s="6"/>
      <x:c r="C57" s="7"/>
      <x:c r="D57" s="8">
        <x:f>IF(B57="","",SUMIFS(الحركات!D:D,الحركات!B:B,B57,الحركات!C:C,"آجل")-SUMIFS(الحركات!D:D,الحركات!B:B,B57,الحركات!C:C,"دفع"))</x:f>
      </x:c>
      <x:c r="E57" s="9">
        <x:f>IF(B57="","",IF(_xlfn.MAXIFS(الحركات!A:A,الحركات!B:B,B57)=0,"",_xlfn.MAXIFS(الحركات!A:A,الحركات!B:B,B57)))</x:f>
      </x:c>
      <x:c r="F57" s="6"/>
    </x:row>
    <x:row r="58" spans="1:6" ht="20" customHeight="1">
      <x:c r="A58" s="5">
        <x:f>IF(B58="","",ROW()-1)</x:f>
      </x:c>
      <x:c r="B58" s="6"/>
      <x:c r="C58" s="7"/>
      <x:c r="D58" s="8">
        <x:f>IF(B58="","",SUMIFS(الحركات!D:D,الحركات!B:B,B58,الحركات!C:C,"آجل")-SUMIFS(الحركات!D:D,الحركات!B:B,B58,الحركات!C:C,"دفع"))</x:f>
      </x:c>
      <x:c r="E58" s="9">
        <x:f>IF(B58="","",IF(_xlfn.MAXIFS(الحركات!A:A,الحركات!B:B,B58)=0,"",_xlfn.MAXIFS(الحركات!A:A,الحركات!B:B,B58)))</x:f>
      </x:c>
      <x:c r="F58" s="6"/>
    </x:row>
    <x:row r="59" spans="1:6" ht="20" customHeight="1">
      <x:c r="A59" s="5">
        <x:f>IF(B59="","",ROW()-1)</x:f>
      </x:c>
      <x:c r="B59" s="6"/>
      <x:c r="C59" s="7"/>
      <x:c r="D59" s="8">
        <x:f>IF(B59="","",SUMIFS(الحركات!D:D,الحركات!B:B,B59,الحركات!C:C,"آجل")-SUMIFS(الحركات!D:D,الحركات!B:B,B59,الحركات!C:C,"دفع"))</x:f>
      </x:c>
      <x:c r="E59" s="9">
        <x:f>IF(B59="","",IF(_xlfn.MAXIFS(الحركات!A:A,الحركات!B:B,B59)=0,"",_xlfn.MAXIFS(الحركات!A:A,الحركات!B:B,B59)))</x:f>
      </x:c>
      <x:c r="F59" s="6"/>
    </x:row>
    <x:row r="60" spans="1:6" ht="20" customHeight="1">
      <x:c r="A60" s="5">
        <x:f>IF(B60="","",ROW()-1)</x:f>
      </x:c>
      <x:c r="B60" s="6"/>
      <x:c r="C60" s="7"/>
      <x:c r="D60" s="8">
        <x:f>IF(B60="","",SUMIFS(الحركات!D:D,الحركات!B:B,B60,الحركات!C:C,"آجل")-SUMIFS(الحركات!D:D,الحركات!B:B,B60,الحركات!C:C,"دفع"))</x:f>
      </x:c>
      <x:c r="E60" s="9">
        <x:f>IF(B60="","",IF(_xlfn.MAXIFS(الحركات!A:A,الحركات!B:B,B60)=0,"",_xlfn.MAXIFS(الحركات!A:A,الحركات!B:B,B60)))</x:f>
      </x:c>
      <x:c r="F60" s="6"/>
    </x:row>
    <x:row r="61" spans="1:6" ht="20" customHeight="1">
      <x:c r="A61" s="5">
        <x:f>IF(B61="","",ROW()-1)</x:f>
      </x:c>
      <x:c r="B61" s="6"/>
      <x:c r="C61" s="7"/>
      <x:c r="D61" s="8">
        <x:f>IF(B61="","",SUMIFS(الحركات!D:D,الحركات!B:B,B61,الحركات!C:C,"آجل")-SUMIFS(الحركات!D:D,الحركات!B:B,B61,الحركات!C:C,"دفع"))</x:f>
      </x:c>
      <x:c r="E61" s="9">
        <x:f>IF(B61="","",IF(_xlfn.MAXIFS(الحركات!A:A,الحركات!B:B,B61)=0,"",_xlfn.MAXIFS(الحركات!A:A,الحركات!B:B,B61)))</x:f>
      </x:c>
      <x:c r="F61" s="6"/>
    </x:row>
    <x:row r="62" spans="1:6" ht="20" customHeight="1">
      <x:c r="A62" s="5">
        <x:f>IF(B62="","",ROW()-1)</x:f>
      </x:c>
      <x:c r="B62" s="6"/>
      <x:c r="C62" s="7"/>
      <x:c r="D62" s="8">
        <x:f>IF(B62="","",SUMIFS(الحركات!D:D,الحركات!B:B,B62,الحركات!C:C,"آجل")-SUMIFS(الحركات!D:D,الحركات!B:B,B62,الحركات!C:C,"دفع"))</x:f>
      </x:c>
      <x:c r="E62" s="9">
        <x:f>IF(B62="","",IF(_xlfn.MAXIFS(الحركات!A:A,الحركات!B:B,B62)=0,"",_xlfn.MAXIFS(الحركات!A:A,الحركات!B:B,B62)))</x:f>
      </x:c>
      <x:c r="F62" s="6"/>
    </x:row>
    <x:row r="63" spans="1:6" ht="20" customHeight="1">
      <x:c r="A63" s="5">
        <x:f>IF(B63="","",ROW()-1)</x:f>
      </x:c>
      <x:c r="B63" s="6"/>
      <x:c r="C63" s="7"/>
      <x:c r="D63" s="8">
        <x:f>IF(B63="","",SUMIFS(الحركات!D:D,الحركات!B:B,B63,الحركات!C:C,"آجل")-SUMIFS(الحركات!D:D,الحركات!B:B,B63,الحركات!C:C,"دفع"))</x:f>
      </x:c>
      <x:c r="E63" s="9">
        <x:f>IF(B63="","",IF(_xlfn.MAXIFS(الحركات!A:A,الحركات!B:B,B63)=0,"",_xlfn.MAXIFS(الحركات!A:A,الحركات!B:B,B63)))</x:f>
      </x:c>
      <x:c r="F63" s="6"/>
    </x:row>
    <x:row r="64" spans="1:6" ht="20" customHeight="1">
      <x:c r="A64" s="5">
        <x:f>IF(B64="","",ROW()-1)</x:f>
      </x:c>
      <x:c r="B64" s="6"/>
      <x:c r="C64" s="7"/>
      <x:c r="D64" s="8">
        <x:f>IF(B64="","",SUMIFS(الحركات!D:D,الحركات!B:B,B64,الحركات!C:C,"آجل")-SUMIFS(الحركات!D:D,الحركات!B:B,B64,الحركات!C:C,"دفع"))</x:f>
      </x:c>
      <x:c r="E64" s="9">
        <x:f>IF(B64="","",IF(_xlfn.MAXIFS(الحركات!A:A,الحركات!B:B,B64)=0,"",_xlfn.MAXIFS(الحركات!A:A,الحركات!B:B,B64)))</x:f>
      </x:c>
      <x:c r="F64" s="6"/>
    </x:row>
    <x:row r="65" spans="1:6" ht="20" customHeight="1">
      <x:c r="A65" s="5">
        <x:f>IF(B65="","",ROW()-1)</x:f>
      </x:c>
      <x:c r="B65" s="6"/>
      <x:c r="C65" s="7"/>
      <x:c r="D65" s="8">
        <x:f>IF(B65="","",SUMIFS(الحركات!D:D,الحركات!B:B,B65,الحركات!C:C,"آجل")-SUMIFS(الحركات!D:D,الحركات!B:B,B65,الحركات!C:C,"دفع"))</x:f>
      </x:c>
      <x:c r="E65" s="9">
        <x:f>IF(B65="","",IF(_xlfn.MAXIFS(الحركات!A:A,الحركات!B:B,B65)=0,"",_xlfn.MAXIFS(الحركات!A:A,الحركات!B:B,B65)))</x:f>
      </x:c>
      <x:c r="F65" s="6"/>
    </x:row>
    <x:row r="66" spans="1:6" ht="20" customHeight="1">
      <x:c r="A66" s="5">
        <x:f>IF(B66="","",ROW()-1)</x:f>
      </x:c>
      <x:c r="B66" s="6"/>
      <x:c r="C66" s="7"/>
      <x:c r="D66" s="8">
        <x:f>IF(B66="","",SUMIFS(الحركات!D:D,الحركات!B:B,B66,الحركات!C:C,"آجل")-SUMIFS(الحركات!D:D,الحركات!B:B,B66,الحركات!C:C,"دفع"))</x:f>
      </x:c>
      <x:c r="E66" s="9">
        <x:f>IF(B66="","",IF(_xlfn.MAXIFS(الحركات!A:A,الحركات!B:B,B66)=0,"",_xlfn.MAXIFS(الحركات!A:A,الحركات!B:B,B66)))</x:f>
      </x:c>
      <x:c r="F66" s="6"/>
    </x:row>
    <x:row r="67" spans="1:6" ht="20" customHeight="1">
      <x:c r="A67" s="5">
        <x:f>IF(B67="","",ROW()-1)</x:f>
      </x:c>
      <x:c r="B67" s="6"/>
      <x:c r="C67" s="7"/>
      <x:c r="D67" s="8">
        <x:f>IF(B67="","",SUMIFS(الحركات!D:D,الحركات!B:B,B67,الحركات!C:C,"آجل")-SUMIFS(الحركات!D:D,الحركات!B:B,B67,الحركات!C:C,"دفع"))</x:f>
      </x:c>
      <x:c r="E67" s="9">
        <x:f>IF(B67="","",IF(_xlfn.MAXIFS(الحركات!A:A,الحركات!B:B,B67)=0,"",_xlfn.MAXIFS(الحركات!A:A,الحركات!B:B,B67)))</x:f>
      </x:c>
      <x:c r="F67" s="6"/>
    </x:row>
    <x:row r="68" spans="1:6" ht="20" customHeight="1">
      <x:c r="A68" s="5">
        <x:f>IF(B68="","",ROW()-1)</x:f>
      </x:c>
      <x:c r="B68" s="6"/>
      <x:c r="C68" s="7"/>
      <x:c r="D68" s="8">
        <x:f>IF(B68="","",SUMIFS(الحركات!D:D,الحركات!B:B,B68,الحركات!C:C,"آجل")-SUMIFS(الحركات!D:D,الحركات!B:B,B68,الحركات!C:C,"دفع"))</x:f>
      </x:c>
      <x:c r="E68" s="9">
        <x:f>IF(B68="","",IF(_xlfn.MAXIFS(الحركات!A:A,الحركات!B:B,B68)=0,"",_xlfn.MAXIFS(الحركات!A:A,الحركات!B:B,B68)))</x:f>
      </x:c>
      <x:c r="F68" s="6"/>
    </x:row>
    <x:row r="69" spans="1:6" ht="20" customHeight="1">
      <x:c r="A69" s="5">
        <x:f>IF(B69="","",ROW()-1)</x:f>
      </x:c>
      <x:c r="B69" s="6"/>
      <x:c r="C69" s="7"/>
      <x:c r="D69" s="8">
        <x:f>IF(B69="","",SUMIFS(الحركات!D:D,الحركات!B:B,B69,الحركات!C:C,"آجل")-SUMIFS(الحركات!D:D,الحركات!B:B,B69,الحركات!C:C,"دفع"))</x:f>
      </x:c>
      <x:c r="E69" s="9">
        <x:f>IF(B69="","",IF(_xlfn.MAXIFS(الحركات!A:A,الحركات!B:B,B69)=0,"",_xlfn.MAXIFS(الحركات!A:A,الحركات!B:B,B69)))</x:f>
      </x:c>
      <x:c r="F69" s="6"/>
    </x:row>
    <x:row r="70" spans="1:6" ht="20" customHeight="1">
      <x:c r="A70" s="5">
        <x:f>IF(B70="","",ROW()-1)</x:f>
      </x:c>
      <x:c r="B70" s="6"/>
      <x:c r="C70" s="7"/>
      <x:c r="D70" s="8">
        <x:f>IF(B70="","",SUMIFS(الحركات!D:D,الحركات!B:B,B70,الحركات!C:C,"آجل")-SUMIFS(الحركات!D:D,الحركات!B:B,B70,الحركات!C:C,"دفع"))</x:f>
      </x:c>
      <x:c r="E70" s="9">
        <x:f>IF(B70="","",IF(_xlfn.MAXIFS(الحركات!A:A,الحركات!B:B,B70)=0,"",_xlfn.MAXIFS(الحركات!A:A,الحركات!B:B,B70)))</x:f>
      </x:c>
      <x:c r="F70" s="6"/>
    </x:row>
    <x:row r="71" spans="1:6" ht="20" customHeight="1">
      <x:c r="A71" s="5">
        <x:f>IF(B71="","",ROW()-1)</x:f>
      </x:c>
      <x:c r="B71" s="6"/>
      <x:c r="C71" s="7"/>
      <x:c r="D71" s="8">
        <x:f>IF(B71="","",SUMIFS(الحركات!D:D,الحركات!B:B,B71,الحركات!C:C,"آجل")-SUMIFS(الحركات!D:D,الحركات!B:B,B71,الحركات!C:C,"دفع"))</x:f>
      </x:c>
      <x:c r="E71" s="9">
        <x:f>IF(B71="","",IF(_xlfn.MAXIFS(الحركات!A:A,الحركات!B:B,B71)=0,"",_xlfn.MAXIFS(الحركات!A:A,الحركات!B:B,B71)))</x:f>
      </x:c>
      <x:c r="F71" s="6"/>
    </x:row>
    <x:row r="72" spans="1:6" ht="20" customHeight="1">
      <x:c r="A72" s="5">
        <x:f>IF(B72="","",ROW()-1)</x:f>
      </x:c>
      <x:c r="B72" s="6"/>
      <x:c r="C72" s="7"/>
      <x:c r="D72" s="8">
        <x:f>IF(B72="","",SUMIFS(الحركات!D:D,الحركات!B:B,B72,الحركات!C:C,"آجل")-SUMIFS(الحركات!D:D,الحركات!B:B,B72,الحركات!C:C,"دفع"))</x:f>
      </x:c>
      <x:c r="E72" s="9">
        <x:f>IF(B72="","",IF(_xlfn.MAXIFS(الحركات!A:A,الحركات!B:B,B72)=0,"",_xlfn.MAXIFS(الحركات!A:A,الحركات!B:B,B72)))</x:f>
      </x:c>
      <x:c r="F72" s="6"/>
    </x:row>
    <x:row r="73" spans="1:6" ht="20" customHeight="1">
      <x:c r="A73" s="5">
        <x:f>IF(B73="","",ROW()-1)</x:f>
      </x:c>
      <x:c r="B73" s="6"/>
      <x:c r="C73" s="7"/>
      <x:c r="D73" s="8">
        <x:f>IF(B73="","",SUMIFS(الحركات!D:D,الحركات!B:B,B73,الحركات!C:C,"آجل")-SUMIFS(الحركات!D:D,الحركات!B:B,B73,الحركات!C:C,"دفع"))</x:f>
      </x:c>
      <x:c r="E73" s="9">
        <x:f>IF(B73="","",IF(_xlfn.MAXIFS(الحركات!A:A,الحركات!B:B,B73)=0,"",_xlfn.MAXIFS(الحركات!A:A,الحركات!B:B,B73)))</x:f>
      </x:c>
      <x:c r="F73" s="6"/>
    </x:row>
    <x:row r="74" spans="1:6" ht="20" customHeight="1">
      <x:c r="A74" s="5">
        <x:f>IF(B74="","",ROW()-1)</x:f>
      </x:c>
      <x:c r="B74" s="6"/>
      <x:c r="C74" s="7"/>
      <x:c r="D74" s="8">
        <x:f>IF(B74="","",SUMIFS(الحركات!D:D,الحركات!B:B,B74,الحركات!C:C,"آجل")-SUMIFS(الحركات!D:D,الحركات!B:B,B74,الحركات!C:C,"دفع"))</x:f>
      </x:c>
      <x:c r="E74" s="9">
        <x:f>IF(B74="","",IF(_xlfn.MAXIFS(الحركات!A:A,الحركات!B:B,B74)=0,"",_xlfn.MAXIFS(الحركات!A:A,الحركات!B:B,B74)))</x:f>
      </x:c>
      <x:c r="F74" s="6"/>
    </x:row>
    <x:row r="75" spans="1:6" ht="20" customHeight="1">
      <x:c r="A75" s="5">
        <x:f>IF(B75="","",ROW()-1)</x:f>
      </x:c>
      <x:c r="B75" s="6"/>
      <x:c r="C75" s="7"/>
      <x:c r="D75" s="8">
        <x:f>IF(B75="","",SUMIFS(الحركات!D:D,الحركات!B:B,B75,الحركات!C:C,"آجل")-SUMIFS(الحركات!D:D,الحركات!B:B,B75,الحركات!C:C,"دفع"))</x:f>
      </x:c>
      <x:c r="E75" s="9">
        <x:f>IF(B75="","",IF(_xlfn.MAXIFS(الحركات!A:A,الحركات!B:B,B75)=0,"",_xlfn.MAXIFS(الحركات!A:A,الحركات!B:B,B75)))</x:f>
      </x:c>
      <x:c r="F75" s="6"/>
    </x:row>
    <x:row r="76" spans="1:6" ht="20" customHeight="1">
      <x:c r="A76" s="5">
        <x:f>IF(B76="","",ROW()-1)</x:f>
      </x:c>
      <x:c r="B76" s="6"/>
      <x:c r="C76" s="7"/>
      <x:c r="D76" s="8">
        <x:f>IF(B76="","",SUMIFS(الحركات!D:D,الحركات!B:B,B76,الحركات!C:C,"آجل")-SUMIFS(الحركات!D:D,الحركات!B:B,B76,الحركات!C:C,"دفع"))</x:f>
      </x:c>
      <x:c r="E76" s="9">
        <x:f>IF(B76="","",IF(_xlfn.MAXIFS(الحركات!A:A,الحركات!B:B,B76)=0,"",_xlfn.MAXIFS(الحركات!A:A,الحركات!B:B,B76)))</x:f>
      </x:c>
      <x:c r="F76" s="6"/>
    </x:row>
    <x:row r="77" spans="1:6" ht="20" customHeight="1">
      <x:c r="A77" s="5">
        <x:f>IF(B77="","",ROW()-1)</x:f>
      </x:c>
      <x:c r="B77" s="6"/>
      <x:c r="C77" s="7"/>
      <x:c r="D77" s="8">
        <x:f>IF(B77="","",SUMIFS(الحركات!D:D,الحركات!B:B,B77,الحركات!C:C,"آجل")-SUMIFS(الحركات!D:D,الحركات!B:B,B77,الحركات!C:C,"دفع"))</x:f>
      </x:c>
      <x:c r="E77" s="9">
        <x:f>IF(B77="","",IF(_xlfn.MAXIFS(الحركات!A:A,الحركات!B:B,B77)=0,"",_xlfn.MAXIFS(الحركات!A:A,الحركات!B:B,B77)))</x:f>
      </x:c>
      <x:c r="F77" s="6"/>
    </x:row>
    <x:row r="78" spans="1:6" ht="20" customHeight="1">
      <x:c r="A78" s="5">
        <x:f>IF(B78="","",ROW()-1)</x:f>
      </x:c>
      <x:c r="B78" s="6"/>
      <x:c r="C78" s="7"/>
      <x:c r="D78" s="8">
        <x:f>IF(B78="","",SUMIFS(الحركات!D:D,الحركات!B:B,B78,الحركات!C:C,"آجل")-SUMIFS(الحركات!D:D,الحركات!B:B,B78,الحركات!C:C,"دفع"))</x:f>
      </x:c>
      <x:c r="E78" s="9">
        <x:f>IF(B78="","",IF(_xlfn.MAXIFS(الحركات!A:A,الحركات!B:B,B78)=0,"",_xlfn.MAXIFS(الحركات!A:A,الحركات!B:B,B78)))</x:f>
      </x:c>
      <x:c r="F78" s="6"/>
    </x:row>
    <x:row r="79" spans="1:6" ht="20" customHeight="1">
      <x:c r="A79" s="5">
        <x:f>IF(B79="","",ROW()-1)</x:f>
      </x:c>
      <x:c r="B79" s="6"/>
      <x:c r="C79" s="7"/>
      <x:c r="D79" s="8">
        <x:f>IF(B79="","",SUMIFS(الحركات!D:D,الحركات!B:B,B79,الحركات!C:C,"آجل")-SUMIFS(الحركات!D:D,الحركات!B:B,B79,الحركات!C:C,"دفع"))</x:f>
      </x:c>
      <x:c r="E79" s="9">
        <x:f>IF(B79="","",IF(_xlfn.MAXIFS(الحركات!A:A,الحركات!B:B,B79)=0,"",_xlfn.MAXIFS(الحركات!A:A,الحركات!B:B,B79)))</x:f>
      </x:c>
      <x:c r="F79" s="6"/>
    </x:row>
    <x:row r="80" spans="1:6" ht="20" customHeight="1">
      <x:c r="A80" s="5">
        <x:f>IF(B80="","",ROW()-1)</x:f>
      </x:c>
      <x:c r="B80" s="6"/>
      <x:c r="C80" s="7"/>
      <x:c r="D80" s="8">
        <x:f>IF(B80="","",SUMIFS(الحركات!D:D,الحركات!B:B,B80,الحركات!C:C,"آجل")-SUMIFS(الحركات!D:D,الحركات!B:B,B80,الحركات!C:C,"دفع"))</x:f>
      </x:c>
      <x:c r="E80" s="9">
        <x:f>IF(B80="","",IF(_xlfn.MAXIFS(الحركات!A:A,الحركات!B:B,B80)=0,"",_xlfn.MAXIFS(الحركات!A:A,الحركات!B:B,B80)))</x:f>
      </x:c>
      <x:c r="F80" s="6"/>
    </x:row>
    <x:row r="81" spans="1:6" ht="20" customHeight="1">
      <x:c r="A81" s="5">
        <x:f>IF(B81="","",ROW()-1)</x:f>
      </x:c>
      <x:c r="B81" s="6"/>
      <x:c r="C81" s="7"/>
      <x:c r="D81" s="8">
        <x:f>IF(B81="","",SUMIFS(الحركات!D:D,الحركات!B:B,B81,الحركات!C:C,"آجل")-SUMIFS(الحركات!D:D,الحركات!B:B,B81,الحركات!C:C,"دفع"))</x:f>
      </x:c>
      <x:c r="E81" s="9">
        <x:f>IF(B81="","",IF(_xlfn.MAXIFS(الحركات!A:A,الحركات!B:B,B81)=0,"",_xlfn.MAXIFS(الحركات!A:A,الحركات!B:B,B81)))</x:f>
      </x:c>
      <x:c r="F81" s="6"/>
    </x:row>
    <x:row r="82" spans="1:6" ht="20" customHeight="1">
      <x:c r="A82" s="5">
        <x:f>IF(B82="","",ROW()-1)</x:f>
      </x:c>
      <x:c r="B82" s="6"/>
      <x:c r="C82" s="7"/>
      <x:c r="D82" s="8">
        <x:f>IF(B82="","",SUMIFS(الحركات!D:D,الحركات!B:B,B82,الحركات!C:C,"آجل")-SUMIFS(الحركات!D:D,الحركات!B:B,B82,الحركات!C:C,"دفع"))</x:f>
      </x:c>
      <x:c r="E82" s="9">
        <x:f>IF(B82="","",IF(_xlfn.MAXIFS(الحركات!A:A,الحركات!B:B,B82)=0,"",_xlfn.MAXIFS(الحركات!A:A,الحركات!B:B,B82)))</x:f>
      </x:c>
      <x:c r="F82" s="6"/>
    </x:row>
    <x:row r="83" spans="1:6" ht="20" customHeight="1">
      <x:c r="A83" s="5">
        <x:f>IF(B83="","",ROW()-1)</x:f>
      </x:c>
      <x:c r="B83" s="6"/>
      <x:c r="C83" s="7"/>
      <x:c r="D83" s="8">
        <x:f>IF(B83="","",SUMIFS(الحركات!D:D,الحركات!B:B,B83,الحركات!C:C,"آجل")-SUMIFS(الحركات!D:D,الحركات!B:B,B83,الحركات!C:C,"دفع"))</x:f>
      </x:c>
      <x:c r="E83" s="9">
        <x:f>IF(B83="","",IF(_xlfn.MAXIFS(الحركات!A:A,الحركات!B:B,B83)=0,"",_xlfn.MAXIFS(الحركات!A:A,الحركات!B:B,B83)))</x:f>
      </x:c>
      <x:c r="F83" s="6"/>
    </x:row>
    <x:row r="84" spans="1:6" ht="20" customHeight="1">
      <x:c r="A84" s="5">
        <x:f>IF(B84="","",ROW()-1)</x:f>
      </x:c>
      <x:c r="B84" s="6"/>
      <x:c r="C84" s="7"/>
      <x:c r="D84" s="8">
        <x:f>IF(B84="","",SUMIFS(الحركات!D:D,الحركات!B:B,B84,الحركات!C:C,"آجل")-SUMIFS(الحركات!D:D,الحركات!B:B,B84,الحركات!C:C,"دفع"))</x:f>
      </x:c>
      <x:c r="E84" s="9">
        <x:f>IF(B84="","",IF(_xlfn.MAXIFS(الحركات!A:A,الحركات!B:B,B84)=0,"",_xlfn.MAXIFS(الحركات!A:A,الحركات!B:B,B84)))</x:f>
      </x:c>
      <x:c r="F84" s="6"/>
    </x:row>
    <x:row r="85" spans="1:6" ht="20" customHeight="1">
      <x:c r="A85" s="5">
        <x:f>IF(B85="","",ROW()-1)</x:f>
      </x:c>
      <x:c r="B85" s="6"/>
      <x:c r="C85" s="7"/>
      <x:c r="D85" s="8">
        <x:f>IF(B85="","",SUMIFS(الحركات!D:D,الحركات!B:B,B85,الحركات!C:C,"آجل")-SUMIFS(الحركات!D:D,الحركات!B:B,B85,الحركات!C:C,"دفع"))</x:f>
      </x:c>
      <x:c r="E85" s="9">
        <x:f>IF(B85="","",IF(_xlfn.MAXIFS(الحركات!A:A,الحركات!B:B,B85)=0,"",_xlfn.MAXIFS(الحركات!A:A,الحركات!B:B,B85)))</x:f>
      </x:c>
      <x:c r="F85" s="6"/>
    </x:row>
    <x:row r="86" spans="1:6" ht="20" customHeight="1">
      <x:c r="A86" s="5">
        <x:f>IF(B86="","",ROW()-1)</x:f>
      </x:c>
      <x:c r="B86" s="6"/>
      <x:c r="C86" s="7"/>
      <x:c r="D86" s="8">
        <x:f>IF(B86="","",SUMIFS(الحركات!D:D,الحركات!B:B,B86,الحركات!C:C,"آجل")-SUMIFS(الحركات!D:D,الحركات!B:B,B86,الحركات!C:C,"دفع"))</x:f>
      </x:c>
      <x:c r="E86" s="9">
        <x:f>IF(B86="","",IF(_xlfn.MAXIFS(الحركات!A:A,الحركات!B:B,B86)=0,"",_xlfn.MAXIFS(الحركات!A:A,الحركات!B:B,B86)))</x:f>
      </x:c>
      <x:c r="F86" s="6"/>
    </x:row>
    <x:row r="87" spans="1:6" ht="20" customHeight="1">
      <x:c r="A87" s="5">
        <x:f>IF(B87="","",ROW()-1)</x:f>
      </x:c>
      <x:c r="B87" s="6"/>
      <x:c r="C87" s="7"/>
      <x:c r="D87" s="8">
        <x:f>IF(B87="","",SUMIFS(الحركات!D:D,الحركات!B:B,B87,الحركات!C:C,"آجل")-SUMIFS(الحركات!D:D,الحركات!B:B,B87,الحركات!C:C,"دفع"))</x:f>
      </x:c>
      <x:c r="E87" s="9">
        <x:f>IF(B87="","",IF(_xlfn.MAXIFS(الحركات!A:A,الحركات!B:B,B87)=0,"",_xlfn.MAXIFS(الحركات!A:A,الحركات!B:B,B87)))</x:f>
      </x:c>
      <x:c r="F87" s="6"/>
    </x:row>
    <x:row r="88" spans="1:6" ht="20" customHeight="1">
      <x:c r="A88" s="5">
        <x:f>IF(B88="","",ROW()-1)</x:f>
      </x:c>
      <x:c r="B88" s="6"/>
      <x:c r="C88" s="7"/>
      <x:c r="D88" s="8">
        <x:f>IF(B88="","",SUMIFS(الحركات!D:D,الحركات!B:B,B88,الحركات!C:C,"آجل")-SUMIFS(الحركات!D:D,الحركات!B:B,B88,الحركات!C:C,"دفع"))</x:f>
      </x:c>
      <x:c r="E88" s="9">
        <x:f>IF(B88="","",IF(_xlfn.MAXIFS(الحركات!A:A,الحركات!B:B,B88)=0,"",_xlfn.MAXIFS(الحركات!A:A,الحركات!B:B,B88)))</x:f>
      </x:c>
      <x:c r="F88" s="6"/>
    </x:row>
    <x:row r="89" spans="1:6" ht="20" customHeight="1">
      <x:c r="A89" s="5">
        <x:f>IF(B89="","",ROW()-1)</x:f>
      </x:c>
      <x:c r="B89" s="6"/>
      <x:c r="C89" s="7"/>
      <x:c r="D89" s="8">
        <x:f>IF(B89="","",SUMIFS(الحركات!D:D,الحركات!B:B,B89,الحركات!C:C,"آجل")-SUMIFS(الحركات!D:D,الحركات!B:B,B89,الحركات!C:C,"دفع"))</x:f>
      </x:c>
      <x:c r="E89" s="9">
        <x:f>IF(B89="","",IF(_xlfn.MAXIFS(الحركات!A:A,الحركات!B:B,B89)=0,"",_xlfn.MAXIFS(الحركات!A:A,الحركات!B:B,B89)))</x:f>
      </x:c>
      <x:c r="F89" s="6"/>
    </x:row>
    <x:row r="90" spans="1:6" ht="20" customHeight="1">
      <x:c r="A90" s="5">
        <x:f>IF(B90="","",ROW()-1)</x:f>
      </x:c>
      <x:c r="B90" s="6"/>
      <x:c r="C90" s="7"/>
      <x:c r="D90" s="8">
        <x:f>IF(B90="","",SUMIFS(الحركات!D:D,الحركات!B:B,B90,الحركات!C:C,"آجل")-SUMIFS(الحركات!D:D,الحركات!B:B,B90,الحركات!C:C,"دفع"))</x:f>
      </x:c>
      <x:c r="E90" s="9">
        <x:f>IF(B90="","",IF(_xlfn.MAXIFS(الحركات!A:A,الحركات!B:B,B90)=0,"",_xlfn.MAXIFS(الحركات!A:A,الحركات!B:B,B90)))</x:f>
      </x:c>
      <x:c r="F90" s="6"/>
    </x:row>
    <x:row r="91" spans="1:6" ht="20" customHeight="1">
      <x:c r="A91" s="5">
        <x:f>IF(B91="","",ROW()-1)</x:f>
      </x:c>
      <x:c r="B91" s="6"/>
      <x:c r="C91" s="7"/>
      <x:c r="D91" s="8">
        <x:f>IF(B91="","",SUMIFS(الحركات!D:D,الحركات!B:B,B91,الحركات!C:C,"آجل")-SUMIFS(الحركات!D:D,الحركات!B:B,B91,الحركات!C:C,"دفع"))</x:f>
      </x:c>
      <x:c r="E91" s="9">
        <x:f>IF(B91="","",IF(_xlfn.MAXIFS(الحركات!A:A,الحركات!B:B,B91)=0,"",_xlfn.MAXIFS(الحركات!A:A,الحركات!B:B,B91)))</x:f>
      </x:c>
      <x:c r="F91" s="6"/>
    </x:row>
    <x:row r="92" spans="1:6" ht="20" customHeight="1">
      <x:c r="A92" s="5">
        <x:f>IF(B92="","",ROW()-1)</x:f>
      </x:c>
      <x:c r="B92" s="6"/>
      <x:c r="C92" s="7"/>
      <x:c r="D92" s="8">
        <x:f>IF(B92="","",SUMIFS(الحركات!D:D,الحركات!B:B,B92,الحركات!C:C,"آجل")-SUMIFS(الحركات!D:D,الحركات!B:B,B92,الحركات!C:C,"دفع"))</x:f>
      </x:c>
      <x:c r="E92" s="9">
        <x:f>IF(B92="","",IF(_xlfn.MAXIFS(الحركات!A:A,الحركات!B:B,B92)=0,"",_xlfn.MAXIFS(الحركات!A:A,الحركات!B:B,B92)))</x:f>
      </x:c>
      <x:c r="F92" s="6"/>
    </x:row>
    <x:row r="93" spans="1:6" ht="20" customHeight="1">
      <x:c r="A93" s="5">
        <x:f>IF(B93="","",ROW()-1)</x:f>
      </x:c>
      <x:c r="B93" s="6"/>
      <x:c r="C93" s="7"/>
      <x:c r="D93" s="8">
        <x:f>IF(B93="","",SUMIFS(الحركات!D:D,الحركات!B:B,B93,الحركات!C:C,"آجل")-SUMIFS(الحركات!D:D,الحركات!B:B,B93,الحركات!C:C,"دفع"))</x:f>
      </x:c>
      <x:c r="E93" s="9">
        <x:f>IF(B93="","",IF(_xlfn.MAXIFS(الحركات!A:A,الحركات!B:B,B93)=0,"",_xlfn.MAXIFS(الحركات!A:A,الحركات!B:B,B93)))</x:f>
      </x:c>
      <x:c r="F93" s="6"/>
    </x:row>
    <x:row r="94" spans="1:6" ht="20" customHeight="1">
      <x:c r="A94" s="5">
        <x:f>IF(B94="","",ROW()-1)</x:f>
      </x:c>
      <x:c r="B94" s="6"/>
      <x:c r="C94" s="7"/>
      <x:c r="D94" s="8">
        <x:f>IF(B94="","",SUMIFS(الحركات!D:D,الحركات!B:B,B94,الحركات!C:C,"آجل")-SUMIFS(الحركات!D:D,الحركات!B:B,B94,الحركات!C:C,"دفع"))</x:f>
      </x:c>
      <x:c r="E94" s="9">
        <x:f>IF(B94="","",IF(_xlfn.MAXIFS(الحركات!A:A,الحركات!B:B,B94)=0,"",_xlfn.MAXIFS(الحركات!A:A,الحركات!B:B,B94)))</x:f>
      </x:c>
      <x:c r="F94" s="6"/>
    </x:row>
    <x:row r="95" spans="1:6" ht="20" customHeight="1">
      <x:c r="A95" s="5">
        <x:f>IF(B95="","",ROW()-1)</x:f>
      </x:c>
      <x:c r="B95" s="6"/>
      <x:c r="C95" s="7"/>
      <x:c r="D95" s="8">
        <x:f>IF(B95="","",SUMIFS(الحركات!D:D,الحركات!B:B,B95,الحركات!C:C,"آجل")-SUMIFS(الحركات!D:D,الحركات!B:B,B95,الحركات!C:C,"دفع"))</x:f>
      </x:c>
      <x:c r="E95" s="9">
        <x:f>IF(B95="","",IF(_xlfn.MAXIFS(الحركات!A:A,الحركات!B:B,B95)=0,"",_xlfn.MAXIFS(الحركات!A:A,الحركات!B:B,B95)))</x:f>
      </x:c>
      <x:c r="F95" s="6"/>
    </x:row>
    <x:row r="96" spans="1:6" ht="20" customHeight="1">
      <x:c r="A96" s="5">
        <x:f>IF(B96="","",ROW()-1)</x:f>
      </x:c>
      <x:c r="B96" s="6"/>
      <x:c r="C96" s="7"/>
      <x:c r="D96" s="8">
        <x:f>IF(B96="","",SUMIFS(الحركات!D:D,الحركات!B:B,B96,الحركات!C:C,"آجل")-SUMIFS(الحركات!D:D,الحركات!B:B,B96,الحركات!C:C,"دفع"))</x:f>
      </x:c>
      <x:c r="E96" s="9">
        <x:f>IF(B96="","",IF(_xlfn.MAXIFS(الحركات!A:A,الحركات!B:B,B96)=0,"",_xlfn.MAXIFS(الحركات!A:A,الحركات!B:B,B96)))</x:f>
      </x:c>
      <x:c r="F96" s="6"/>
    </x:row>
    <x:row r="97" spans="1:6" ht="20" customHeight="1">
      <x:c r="A97" s="5">
        <x:f>IF(B97="","",ROW()-1)</x:f>
      </x:c>
      <x:c r="B97" s="6"/>
      <x:c r="C97" s="7"/>
      <x:c r="D97" s="8">
        <x:f>IF(B97="","",SUMIFS(الحركات!D:D,الحركات!B:B,B97,الحركات!C:C,"آجل")-SUMIFS(الحركات!D:D,الحركات!B:B,B97,الحركات!C:C,"دفع"))</x:f>
      </x:c>
      <x:c r="E97" s="9">
        <x:f>IF(B97="","",IF(_xlfn.MAXIFS(الحركات!A:A,الحركات!B:B,B97)=0,"",_xlfn.MAXIFS(الحركات!A:A,الحركات!B:B,B97)))</x:f>
      </x:c>
      <x:c r="F97" s="6"/>
    </x:row>
    <x:row r="98" spans="1:6" ht="20" customHeight="1">
      <x:c r="A98" s="5">
        <x:f>IF(B98="","",ROW()-1)</x:f>
      </x:c>
      <x:c r="B98" s="6"/>
      <x:c r="C98" s="7"/>
      <x:c r="D98" s="8">
        <x:f>IF(B98="","",SUMIFS(الحركات!D:D,الحركات!B:B,B98,الحركات!C:C,"آجل")-SUMIFS(الحركات!D:D,الحركات!B:B,B98,الحركات!C:C,"دفع"))</x:f>
      </x:c>
      <x:c r="E98" s="9">
        <x:f>IF(B98="","",IF(_xlfn.MAXIFS(الحركات!A:A,الحركات!B:B,B98)=0,"",_xlfn.MAXIFS(الحركات!A:A,الحركات!B:B,B98)))</x:f>
      </x:c>
      <x:c r="F98" s="6"/>
    </x:row>
    <x:row r="99" spans="1:6" ht="20" customHeight="1">
      <x:c r="A99" s="5">
        <x:f>IF(B99="","",ROW()-1)</x:f>
      </x:c>
      <x:c r="B99" s="6"/>
      <x:c r="C99" s="7"/>
      <x:c r="D99" s="8">
        <x:f>IF(B99="","",SUMIFS(الحركات!D:D,الحركات!B:B,B99,الحركات!C:C,"آجل")-SUMIFS(الحركات!D:D,الحركات!B:B,B99,الحركات!C:C,"دفع"))</x:f>
      </x:c>
      <x:c r="E99" s="9">
        <x:f>IF(B99="","",IF(_xlfn.MAXIFS(الحركات!A:A,الحركات!B:B,B99)=0,"",_xlfn.MAXIFS(الحركات!A:A,الحركات!B:B,B99)))</x:f>
      </x:c>
      <x:c r="F99" s="6"/>
    </x:row>
    <x:row r="100" spans="1:6" ht="20" customHeight="1">
      <x:c r="A100" s="5">
        <x:f>IF(B100="","",ROW()-1)</x:f>
      </x:c>
      <x:c r="B100" s="6"/>
      <x:c r="C100" s="7"/>
      <x:c r="D100" s="8">
        <x:f>IF(B100="","",SUMIFS(الحركات!D:D,الحركات!B:B,B100,الحركات!C:C,"آجل")-SUMIFS(الحركات!D:D,الحركات!B:B,B100,الحركات!C:C,"دفع"))</x:f>
      </x:c>
      <x:c r="E100" s="9">
        <x:f>IF(B100="","",IF(_xlfn.MAXIFS(الحركات!A:A,الحركات!B:B,B100)=0,"",_xlfn.MAXIFS(الحركات!A:A,الحركات!B:B,B100)))</x:f>
      </x:c>
      <x:c r="F100" s="6"/>
    </x:row>
    <x:row r="101" spans="1:6" ht="20" customHeight="1">
      <x:c r="A101" s="5">
        <x:f>IF(B101="","",ROW()-1)</x:f>
      </x:c>
      <x:c r="B101" s="6"/>
      <x:c r="C101" s="7"/>
      <x:c r="D101" s="8">
        <x:f>IF(B101="","",SUMIFS(الحركات!D:D,الحركات!B:B,B101,الحركات!C:C,"آجل")-SUMIFS(الحركات!D:D,الحركات!B:B,B101,الحركات!C:C,"دفع"))</x:f>
      </x:c>
      <x:c r="E101" s="9">
        <x:f>IF(B101="","",IF(_xlfn.MAXIFS(الحركات!A:A,الحركات!B:B,B101)=0,"",_xlfn.MAXIFS(الحركات!A:A,الحركات!B:B,B101)))</x:f>
      </x:c>
      <x:c r="F101" s="6"/>
    </x:row>
    <x:row r="102" spans="1:6" ht="20" customHeight="1">
      <x:c r="A102" s="5">
        <x:f>IF(B102="","",ROW()-1)</x:f>
      </x:c>
      <x:c r="B102" s="6"/>
      <x:c r="C102" s="7"/>
      <x:c r="D102" s="8">
        <x:f>IF(B102="","",SUMIFS(الحركات!D:D,الحركات!B:B,B102,الحركات!C:C,"آجل")-SUMIFS(الحركات!D:D,الحركات!B:B,B102,الحركات!C:C,"دفع"))</x:f>
      </x:c>
      <x:c r="E102" s="9">
        <x:f>IF(B102="","",IF(_xlfn.MAXIFS(الحركات!A:A,الحركات!B:B,B102)=0,"",_xlfn.MAXIFS(الحركات!A:A,الحركات!B:B,B102)))</x:f>
      </x:c>
      <x:c r="F102" s="6"/>
    </x:row>
    <x:row r="103" spans="1:6" ht="20" customHeight="1">
      <x:c r="A103" s="5">
        <x:f>IF(B103="","",ROW()-1)</x:f>
      </x:c>
      <x:c r="B103" s="6"/>
      <x:c r="C103" s="7"/>
      <x:c r="D103" s="8">
        <x:f>IF(B103="","",SUMIFS(الحركات!D:D,الحركات!B:B,B103,الحركات!C:C,"آجل")-SUMIFS(الحركات!D:D,الحركات!B:B,B103,الحركات!C:C,"دفع"))</x:f>
      </x:c>
      <x:c r="E103" s="9">
        <x:f>IF(B103="","",IF(_xlfn.MAXIFS(الحركات!A:A,الحركات!B:B,B103)=0,"",_xlfn.MAXIFS(الحركات!A:A,الحركات!B:B,B103)))</x:f>
      </x:c>
      <x:c r="F103" s="6"/>
    </x:row>
    <x:row r="104" spans="1:6" ht="20" customHeight="1">
      <x:c r="A104" s="5">
        <x:f>IF(B104="","",ROW()-1)</x:f>
      </x:c>
      <x:c r="B104" s="6"/>
      <x:c r="C104" s="7"/>
      <x:c r="D104" s="8">
        <x:f>IF(B104="","",SUMIFS(الحركات!D:D,الحركات!B:B,B104,الحركات!C:C,"آجل")-SUMIFS(الحركات!D:D,الحركات!B:B,B104,الحركات!C:C,"دفع"))</x:f>
      </x:c>
      <x:c r="E104" s="9">
        <x:f>IF(B104="","",IF(_xlfn.MAXIFS(الحركات!A:A,الحركات!B:B,B104)=0,"",_xlfn.MAXIFS(الحركات!A:A,الحركات!B:B,B104)))</x:f>
      </x:c>
      <x:c r="F104" s="6"/>
    </x:row>
    <x:row r="105" spans="1:6" ht="20" customHeight="1">
      <x:c r="A105" s="5">
        <x:f>IF(B105="","",ROW()-1)</x:f>
      </x:c>
      <x:c r="B105" s="6"/>
      <x:c r="C105" s="7"/>
      <x:c r="D105" s="8">
        <x:f>IF(B105="","",SUMIFS(الحركات!D:D,الحركات!B:B,B105,الحركات!C:C,"آجل")-SUMIFS(الحركات!D:D,الحركات!B:B,B105,الحركات!C:C,"دفع"))</x:f>
      </x:c>
      <x:c r="E105" s="9">
        <x:f>IF(B105="","",IF(_xlfn.MAXIFS(الحركات!A:A,الحركات!B:B,B105)=0,"",_xlfn.MAXIFS(الحركات!A:A,الحركات!B:B,B105)))</x:f>
      </x:c>
      <x:c r="F105" s="6"/>
    </x:row>
    <x:row r="106" spans="1:6" ht="20" customHeight="1">
      <x:c r="A106" s="5">
        <x:f>IF(B106="","",ROW()-1)</x:f>
      </x:c>
      <x:c r="B106" s="6"/>
      <x:c r="C106" s="7"/>
      <x:c r="D106" s="8">
        <x:f>IF(B106="","",SUMIFS(الحركات!D:D,الحركات!B:B,B106,الحركات!C:C,"آجل")-SUMIFS(الحركات!D:D,الحركات!B:B,B106,الحركات!C:C,"دفع"))</x:f>
      </x:c>
      <x:c r="E106" s="9">
        <x:f>IF(B106="","",IF(_xlfn.MAXIFS(الحركات!A:A,الحركات!B:B,B106)=0,"",_xlfn.MAXIFS(الحركات!A:A,الحركات!B:B,B106)))</x:f>
      </x:c>
      <x:c r="F106" s="6"/>
    </x:row>
    <x:row r="107" spans="1:6" ht="20" customHeight="1">
      <x:c r="A107" s="5">
        <x:f>IF(B107="","",ROW()-1)</x:f>
      </x:c>
      <x:c r="B107" s="6"/>
      <x:c r="C107" s="7"/>
      <x:c r="D107" s="8">
        <x:f>IF(B107="","",SUMIFS(الحركات!D:D,الحركات!B:B,B107,الحركات!C:C,"آجل")-SUMIFS(الحركات!D:D,الحركات!B:B,B107,الحركات!C:C,"دفع"))</x:f>
      </x:c>
      <x:c r="E107" s="9">
        <x:f>IF(B107="","",IF(_xlfn.MAXIFS(الحركات!A:A,الحركات!B:B,B107)=0,"",_xlfn.MAXIFS(الحركات!A:A,الحركات!B:B,B107)))</x:f>
      </x:c>
      <x:c r="F107" s="6"/>
    </x:row>
    <x:row r="108" spans="1:6" ht="20" customHeight="1">
      <x:c r="A108" s="5">
        <x:f>IF(B108="","",ROW()-1)</x:f>
      </x:c>
      <x:c r="B108" s="6"/>
      <x:c r="C108" s="7"/>
      <x:c r="D108" s="8">
        <x:f>IF(B108="","",SUMIFS(الحركات!D:D,الحركات!B:B,B108,الحركات!C:C,"آجل")-SUMIFS(الحركات!D:D,الحركات!B:B,B108,الحركات!C:C,"دفع"))</x:f>
      </x:c>
      <x:c r="E108" s="9">
        <x:f>IF(B108="","",IF(_xlfn.MAXIFS(الحركات!A:A,الحركات!B:B,B108)=0,"",_xlfn.MAXIFS(الحركات!A:A,الحركات!B:B,B108)))</x:f>
      </x:c>
      <x:c r="F108" s="6"/>
    </x:row>
    <x:row r="109" spans="1:6" ht="20" customHeight="1">
      <x:c r="A109" s="5">
        <x:f>IF(B109="","",ROW()-1)</x:f>
      </x:c>
      <x:c r="B109" s="6"/>
      <x:c r="C109" s="7"/>
      <x:c r="D109" s="8">
        <x:f>IF(B109="","",SUMIFS(الحركات!D:D,الحركات!B:B,B109,الحركات!C:C,"آجل")-SUMIFS(الحركات!D:D,الحركات!B:B,B109,الحركات!C:C,"دفع"))</x:f>
      </x:c>
      <x:c r="E109" s="9">
        <x:f>IF(B109="","",IF(_xlfn.MAXIFS(الحركات!A:A,الحركات!B:B,B109)=0,"",_xlfn.MAXIFS(الحركات!A:A,الحركات!B:B,B109)))</x:f>
      </x:c>
      <x:c r="F109" s="6"/>
    </x:row>
    <x:row r="110" spans="1:6" ht="20" customHeight="1">
      <x:c r="A110" s="5">
        <x:f>IF(B110="","",ROW()-1)</x:f>
      </x:c>
      <x:c r="B110" s="6"/>
      <x:c r="C110" s="7"/>
      <x:c r="D110" s="8">
        <x:f>IF(B110="","",SUMIFS(الحركات!D:D,الحركات!B:B,B110,الحركات!C:C,"آجل")-SUMIFS(الحركات!D:D,الحركات!B:B,B110,الحركات!C:C,"دفع"))</x:f>
      </x:c>
      <x:c r="E110" s="9">
        <x:f>IF(B110="","",IF(_xlfn.MAXIFS(الحركات!A:A,الحركات!B:B,B110)=0,"",_xlfn.MAXIFS(الحركات!A:A,الحركات!B:B,B110)))</x:f>
      </x:c>
      <x:c r="F110" s="6"/>
    </x:row>
    <x:row r="111" spans="1:6" ht="20" customHeight="1">
      <x:c r="A111" s="5">
        <x:f>IF(B111="","",ROW()-1)</x:f>
      </x:c>
      <x:c r="B111" s="6"/>
      <x:c r="C111" s="7"/>
      <x:c r="D111" s="8">
        <x:f>IF(B111="","",SUMIFS(الحركات!D:D,الحركات!B:B,B111,الحركات!C:C,"آجل")-SUMIFS(الحركات!D:D,الحركات!B:B,B111,الحركات!C:C,"دفع"))</x:f>
      </x:c>
      <x:c r="E111" s="9">
        <x:f>IF(B111="","",IF(_xlfn.MAXIFS(الحركات!A:A,الحركات!B:B,B111)=0,"",_xlfn.MAXIFS(الحركات!A:A,الحركات!B:B,B111)))</x:f>
      </x:c>
      <x:c r="F111" s="6"/>
    </x:row>
    <x:row r="112" spans="1:6" ht="20" customHeight="1">
      <x:c r="A112" s="5">
        <x:f>IF(B112="","",ROW()-1)</x:f>
      </x:c>
      <x:c r="B112" s="6"/>
      <x:c r="C112" s="7"/>
      <x:c r="D112" s="8">
        <x:f>IF(B112="","",SUMIFS(الحركات!D:D,الحركات!B:B,B112,الحركات!C:C,"آجل")-SUMIFS(الحركات!D:D,الحركات!B:B,B112,الحركات!C:C,"دفع"))</x:f>
      </x:c>
      <x:c r="E112" s="9">
        <x:f>IF(B112="","",IF(_xlfn.MAXIFS(الحركات!A:A,الحركات!B:B,B112)=0,"",_xlfn.MAXIFS(الحركات!A:A,الحركات!B:B,B112)))</x:f>
      </x:c>
      <x:c r="F112" s="6"/>
    </x:row>
    <x:row r="113" spans="1:6" ht="20" customHeight="1">
      <x:c r="A113" s="5">
        <x:f>IF(B113="","",ROW()-1)</x:f>
      </x:c>
      <x:c r="B113" s="6"/>
      <x:c r="C113" s="7"/>
      <x:c r="D113" s="8">
        <x:f>IF(B113="","",SUMIFS(الحركات!D:D,الحركات!B:B,B113,الحركات!C:C,"آجل")-SUMIFS(الحركات!D:D,الحركات!B:B,B113,الحركات!C:C,"دفع"))</x:f>
      </x:c>
      <x:c r="E113" s="9">
        <x:f>IF(B113="","",IF(_xlfn.MAXIFS(الحركات!A:A,الحركات!B:B,B113)=0,"",_xlfn.MAXIFS(الحركات!A:A,الحركات!B:B,B113)))</x:f>
      </x:c>
      <x:c r="F113" s="6"/>
    </x:row>
    <x:row r="114" spans="1:6" ht="20" customHeight="1">
      <x:c r="A114" s="5">
        <x:f>IF(B114="","",ROW()-1)</x:f>
      </x:c>
      <x:c r="B114" s="6"/>
      <x:c r="C114" s="7"/>
      <x:c r="D114" s="8">
        <x:f>IF(B114="","",SUMIFS(الحركات!D:D,الحركات!B:B,B114,الحركات!C:C,"آجل")-SUMIFS(الحركات!D:D,الحركات!B:B,B114,الحركات!C:C,"دفع"))</x:f>
      </x:c>
      <x:c r="E114" s="9">
        <x:f>IF(B114="","",IF(_xlfn.MAXIFS(الحركات!A:A,الحركات!B:B,B114)=0,"",_xlfn.MAXIFS(الحركات!A:A,الحركات!B:B,B114)))</x:f>
      </x:c>
      <x:c r="F114" s="6"/>
    </x:row>
    <x:row r="115" spans="1:6" ht="20" customHeight="1">
      <x:c r="A115" s="5">
        <x:f>IF(B115="","",ROW()-1)</x:f>
      </x:c>
      <x:c r="B115" s="6"/>
      <x:c r="C115" s="7"/>
      <x:c r="D115" s="8">
        <x:f>IF(B115="","",SUMIFS(الحركات!D:D,الحركات!B:B,B115,الحركات!C:C,"آجل")-SUMIFS(الحركات!D:D,الحركات!B:B,B115,الحركات!C:C,"دفع"))</x:f>
      </x:c>
      <x:c r="E115" s="9">
        <x:f>IF(B115="","",IF(_xlfn.MAXIFS(الحركات!A:A,الحركات!B:B,B115)=0,"",_xlfn.MAXIFS(الحركات!A:A,الحركات!B:B,B115)))</x:f>
      </x:c>
      <x:c r="F115" s="6"/>
    </x:row>
    <x:row r="116" spans="1:6" ht="20" customHeight="1">
      <x:c r="A116" s="5">
        <x:f>IF(B116="","",ROW()-1)</x:f>
      </x:c>
      <x:c r="B116" s="6"/>
      <x:c r="C116" s="7"/>
      <x:c r="D116" s="8">
        <x:f>IF(B116="","",SUMIFS(الحركات!D:D,الحركات!B:B,B116,الحركات!C:C,"آجل")-SUMIFS(الحركات!D:D,الحركات!B:B,B116,الحركات!C:C,"دفع"))</x:f>
      </x:c>
      <x:c r="E116" s="9">
        <x:f>IF(B116="","",IF(_xlfn.MAXIFS(الحركات!A:A,الحركات!B:B,B116)=0,"",_xlfn.MAXIFS(الحركات!A:A,الحركات!B:B,B116)))</x:f>
      </x:c>
      <x:c r="F116" s="6"/>
    </x:row>
    <x:row r="117" spans="1:6" ht="20" customHeight="1">
      <x:c r="A117" s="5">
        <x:f>IF(B117="","",ROW()-1)</x:f>
      </x:c>
      <x:c r="B117" s="6"/>
      <x:c r="C117" s="7"/>
      <x:c r="D117" s="8">
        <x:f>IF(B117="","",SUMIFS(الحركات!D:D,الحركات!B:B,B117,الحركات!C:C,"آجل")-SUMIFS(الحركات!D:D,الحركات!B:B,B117,الحركات!C:C,"دفع"))</x:f>
      </x:c>
      <x:c r="E117" s="9">
        <x:f>IF(B117="","",IF(_xlfn.MAXIFS(الحركات!A:A,الحركات!B:B,B117)=0,"",_xlfn.MAXIFS(الحركات!A:A,الحركات!B:B,B117)))</x:f>
      </x:c>
      <x:c r="F117" s="6"/>
    </x:row>
    <x:row r="118" spans="1:6" ht="20" customHeight="1">
      <x:c r="A118" s="5">
        <x:f>IF(B118="","",ROW()-1)</x:f>
      </x:c>
      <x:c r="B118" s="6"/>
      <x:c r="C118" s="7"/>
      <x:c r="D118" s="8">
        <x:f>IF(B118="","",SUMIFS(الحركات!D:D,الحركات!B:B,B118,الحركات!C:C,"آجل")-SUMIFS(الحركات!D:D,الحركات!B:B,B118,الحركات!C:C,"دفع"))</x:f>
      </x:c>
      <x:c r="E118" s="9">
        <x:f>IF(B118="","",IF(_xlfn.MAXIFS(الحركات!A:A,الحركات!B:B,B118)=0,"",_xlfn.MAXIFS(الحركات!A:A,الحركات!B:B,B118)))</x:f>
      </x:c>
      <x:c r="F118" s="6"/>
    </x:row>
    <x:row r="119" spans="1:6" ht="20" customHeight="1">
      <x:c r="A119" s="5">
        <x:f>IF(B119="","",ROW()-1)</x:f>
      </x:c>
      <x:c r="B119" s="6"/>
      <x:c r="C119" s="7"/>
      <x:c r="D119" s="8">
        <x:f>IF(B119="","",SUMIFS(الحركات!D:D,الحركات!B:B,B119,الحركات!C:C,"آجل")-SUMIFS(الحركات!D:D,الحركات!B:B,B119,الحركات!C:C,"دفع"))</x:f>
      </x:c>
      <x:c r="E119" s="9">
        <x:f>IF(B119="","",IF(_xlfn.MAXIFS(الحركات!A:A,الحركات!B:B,B119)=0,"",_xlfn.MAXIFS(الحركات!A:A,الحركات!B:B,B119)))</x:f>
      </x:c>
      <x:c r="F119" s="6"/>
    </x:row>
    <x:row r="120" spans="1:6" ht="20" customHeight="1">
      <x:c r="A120" s="5">
        <x:f>IF(B120="","",ROW()-1)</x:f>
      </x:c>
      <x:c r="B120" s="6"/>
      <x:c r="C120" s="7"/>
      <x:c r="D120" s="8">
        <x:f>IF(B120="","",SUMIFS(الحركات!D:D,الحركات!B:B,B120,الحركات!C:C,"آجل")-SUMIFS(الحركات!D:D,الحركات!B:B,B120,الحركات!C:C,"دفع"))</x:f>
      </x:c>
      <x:c r="E120" s="9">
        <x:f>IF(B120="","",IF(_xlfn.MAXIFS(الحركات!A:A,الحركات!B:B,B120)=0,"",_xlfn.MAXIFS(الحركات!A:A,الحركات!B:B,B120)))</x:f>
      </x:c>
      <x:c r="F120" s="6"/>
    </x:row>
    <x:row r="121" spans="1:6" ht="20" customHeight="1">
      <x:c r="A121" s="5">
        <x:f>IF(B121="","",ROW()-1)</x:f>
      </x:c>
      <x:c r="B121" s="6"/>
      <x:c r="C121" s="7"/>
      <x:c r="D121" s="8">
        <x:f>IF(B121="","",SUMIFS(الحركات!D:D,الحركات!B:B,B121,الحركات!C:C,"آجل")-SUMIFS(الحركات!D:D,الحركات!B:B,B121,الحركات!C:C,"دفع"))</x:f>
      </x:c>
      <x:c r="E121" s="9">
        <x:f>IF(B121="","",IF(_xlfn.MAXIFS(الحركات!A:A,الحركات!B:B,B121)=0,"",_xlfn.MAXIFS(الحركات!A:A,الحركات!B:B,B121)))</x:f>
      </x:c>
      <x:c r="F121" s="6"/>
    </x:row>
    <x:row r="122" spans="1:6" ht="20" customHeight="1">
      <x:c r="A122" s="5">
        <x:f>IF(B122="","",ROW()-1)</x:f>
      </x:c>
      <x:c r="B122" s="6"/>
      <x:c r="C122" s="7"/>
      <x:c r="D122" s="8">
        <x:f>IF(B122="","",SUMIFS(الحركات!D:D,الحركات!B:B,B122,الحركات!C:C,"آجل")-SUMIFS(الحركات!D:D,الحركات!B:B,B122,الحركات!C:C,"دفع"))</x:f>
      </x:c>
      <x:c r="E122" s="9">
        <x:f>IF(B122="","",IF(_xlfn.MAXIFS(الحركات!A:A,الحركات!B:B,B122)=0,"",_xlfn.MAXIFS(الحركات!A:A,الحركات!B:B,B122)))</x:f>
      </x:c>
      <x:c r="F122" s="6"/>
    </x:row>
    <x:row r="123" spans="1:6" ht="20" customHeight="1">
      <x:c r="A123" s="5">
        <x:f>IF(B123="","",ROW()-1)</x:f>
      </x:c>
      <x:c r="B123" s="6"/>
      <x:c r="C123" s="7"/>
      <x:c r="D123" s="8">
        <x:f>IF(B123="","",SUMIFS(الحركات!D:D,الحركات!B:B,B123,الحركات!C:C,"آجل")-SUMIFS(الحركات!D:D,الحركات!B:B,B123,الحركات!C:C,"دفع"))</x:f>
      </x:c>
      <x:c r="E123" s="9">
        <x:f>IF(B123="","",IF(_xlfn.MAXIFS(الحركات!A:A,الحركات!B:B,B123)=0,"",_xlfn.MAXIFS(الحركات!A:A,الحركات!B:B,B123)))</x:f>
      </x:c>
      <x:c r="F123" s="6"/>
    </x:row>
    <x:row r="124" spans="1:6" ht="20" customHeight="1">
      <x:c r="A124" s="5">
        <x:f>IF(B124="","",ROW()-1)</x:f>
      </x:c>
      <x:c r="B124" s="6"/>
      <x:c r="C124" s="7"/>
      <x:c r="D124" s="8">
        <x:f>IF(B124="","",SUMIFS(الحركات!D:D,الحركات!B:B,B124,الحركات!C:C,"آجل")-SUMIFS(الحركات!D:D,الحركات!B:B,B124,الحركات!C:C,"دفع"))</x:f>
      </x:c>
      <x:c r="E124" s="9">
        <x:f>IF(B124="","",IF(_xlfn.MAXIFS(الحركات!A:A,الحركات!B:B,B124)=0,"",_xlfn.MAXIFS(الحركات!A:A,الحركات!B:B,B124)))</x:f>
      </x:c>
      <x:c r="F124" s="6"/>
    </x:row>
    <x:row r="125" spans="1:6" ht="20" customHeight="1">
      <x:c r="A125" s="5">
        <x:f>IF(B125="","",ROW()-1)</x:f>
      </x:c>
      <x:c r="B125" s="6"/>
      <x:c r="C125" s="7"/>
      <x:c r="D125" s="8">
        <x:f>IF(B125="","",SUMIFS(الحركات!D:D,الحركات!B:B,B125,الحركات!C:C,"آجل")-SUMIFS(الحركات!D:D,الحركات!B:B,B125,الحركات!C:C,"دفع"))</x:f>
      </x:c>
      <x:c r="E125" s="9">
        <x:f>IF(B125="","",IF(_xlfn.MAXIFS(الحركات!A:A,الحركات!B:B,B125)=0,"",_xlfn.MAXIFS(الحركات!A:A,الحركات!B:B,B125)))</x:f>
      </x:c>
      <x:c r="F125" s="6"/>
    </x:row>
    <x:row r="126" spans="1:6" ht="20" customHeight="1">
      <x:c r="A126" s="5">
        <x:f>IF(B126="","",ROW()-1)</x:f>
      </x:c>
      <x:c r="B126" s="6"/>
      <x:c r="C126" s="7"/>
      <x:c r="D126" s="8">
        <x:f>IF(B126="","",SUMIFS(الحركات!D:D,الحركات!B:B,B126,الحركات!C:C,"آجل")-SUMIFS(الحركات!D:D,الحركات!B:B,B126,الحركات!C:C,"دفع"))</x:f>
      </x:c>
      <x:c r="E126" s="9">
        <x:f>IF(B126="","",IF(_xlfn.MAXIFS(الحركات!A:A,الحركات!B:B,B126)=0,"",_xlfn.MAXIFS(الحركات!A:A,الحركات!B:B,B126)))</x:f>
      </x:c>
      <x:c r="F126" s="6"/>
    </x:row>
    <x:row r="127" spans="1:6" ht="20" customHeight="1">
      <x:c r="A127" s="5">
        <x:f>IF(B127="","",ROW()-1)</x:f>
      </x:c>
      <x:c r="B127" s="6"/>
      <x:c r="C127" s="7"/>
      <x:c r="D127" s="8">
        <x:f>IF(B127="","",SUMIFS(الحركات!D:D,الحركات!B:B,B127,الحركات!C:C,"آجل")-SUMIFS(الحركات!D:D,الحركات!B:B,B127,الحركات!C:C,"دفع"))</x:f>
      </x:c>
      <x:c r="E127" s="9">
        <x:f>IF(B127="","",IF(_xlfn.MAXIFS(الحركات!A:A,الحركات!B:B,B127)=0,"",_xlfn.MAXIFS(الحركات!A:A,الحركات!B:B,B127)))</x:f>
      </x:c>
      <x:c r="F127" s="6"/>
    </x:row>
    <x:row r="128" spans="1:6" ht="20" customHeight="1">
      <x:c r="A128" s="5">
        <x:f>IF(B128="","",ROW()-1)</x:f>
      </x:c>
      <x:c r="B128" s="6"/>
      <x:c r="C128" s="7"/>
      <x:c r="D128" s="8">
        <x:f>IF(B128="","",SUMIFS(الحركات!D:D,الحركات!B:B,B128,الحركات!C:C,"آجل")-SUMIFS(الحركات!D:D,الحركات!B:B,B128,الحركات!C:C,"دفع"))</x:f>
      </x:c>
      <x:c r="E128" s="9">
        <x:f>IF(B128="","",IF(_xlfn.MAXIFS(الحركات!A:A,الحركات!B:B,B128)=0,"",_xlfn.MAXIFS(الحركات!A:A,الحركات!B:B,B128)))</x:f>
      </x:c>
      <x:c r="F128" s="6"/>
    </x:row>
    <x:row r="129" spans="1:6" ht="20" customHeight="1">
      <x:c r="A129" s="5">
        <x:f>IF(B129="","",ROW()-1)</x:f>
      </x:c>
      <x:c r="B129" s="6"/>
      <x:c r="C129" s="7"/>
      <x:c r="D129" s="8">
        <x:f>IF(B129="","",SUMIFS(الحركات!D:D,الحركات!B:B,B129,الحركات!C:C,"آجل")-SUMIFS(الحركات!D:D,الحركات!B:B,B129,الحركات!C:C,"دفع"))</x:f>
      </x:c>
      <x:c r="E129" s="9">
        <x:f>IF(B129="","",IF(_xlfn.MAXIFS(الحركات!A:A,الحركات!B:B,B129)=0,"",_xlfn.MAXIFS(الحركات!A:A,الحركات!B:B,B129)))</x:f>
      </x:c>
      <x:c r="F129" s="6"/>
    </x:row>
    <x:row r="130" spans="1:6" ht="20" customHeight="1">
      <x:c r="A130" s="5">
        <x:f>IF(B130="","",ROW()-1)</x:f>
      </x:c>
      <x:c r="B130" s="6"/>
      <x:c r="C130" s="7"/>
      <x:c r="D130" s="8">
        <x:f>IF(B130="","",SUMIFS(الحركات!D:D,الحركات!B:B,B130,الحركات!C:C,"آجل")-SUMIFS(الحركات!D:D,الحركات!B:B,B130,الحركات!C:C,"دفع"))</x:f>
      </x:c>
      <x:c r="E130" s="9">
        <x:f>IF(B130="","",IF(_xlfn.MAXIFS(الحركات!A:A,الحركات!B:B,B130)=0,"",_xlfn.MAXIFS(الحركات!A:A,الحركات!B:B,B130)))</x:f>
      </x:c>
      <x:c r="F130" s="6"/>
    </x:row>
    <x:row r="131" spans="1:6" ht="20" customHeight="1">
      <x:c r="A131" s="5">
        <x:f>IF(B131="","",ROW()-1)</x:f>
      </x:c>
      <x:c r="B131" s="6"/>
      <x:c r="C131" s="7"/>
      <x:c r="D131" s="8">
        <x:f>IF(B131="","",SUMIFS(الحركات!D:D,الحركات!B:B,B131,الحركات!C:C,"آجل")-SUMIFS(الحركات!D:D,الحركات!B:B,B131,الحركات!C:C,"دفع"))</x:f>
      </x:c>
      <x:c r="E131" s="9">
        <x:f>IF(B131="","",IF(_xlfn.MAXIFS(الحركات!A:A,الحركات!B:B,B131)=0,"",_xlfn.MAXIFS(الحركات!A:A,الحركات!B:B,B131)))</x:f>
      </x:c>
      <x:c r="F131" s="6"/>
    </x:row>
    <x:row r="132" spans="1:6" ht="20" customHeight="1">
      <x:c r="A132" s="5">
        <x:f>IF(B132="","",ROW()-1)</x:f>
      </x:c>
      <x:c r="B132" s="6"/>
      <x:c r="C132" s="7"/>
      <x:c r="D132" s="8">
        <x:f>IF(B132="","",SUMIFS(الحركات!D:D,الحركات!B:B,B132,الحركات!C:C,"آجل")-SUMIFS(الحركات!D:D,الحركات!B:B,B132,الحركات!C:C,"دفع"))</x:f>
      </x:c>
      <x:c r="E132" s="9">
        <x:f>IF(B132="","",IF(_xlfn.MAXIFS(الحركات!A:A,الحركات!B:B,B132)=0,"",_xlfn.MAXIFS(الحركات!A:A,الحركات!B:B,B132)))</x:f>
      </x:c>
      <x:c r="F132" s="6"/>
    </x:row>
    <x:row r="133" spans="1:6" ht="20" customHeight="1">
      <x:c r="A133" s="5">
        <x:f>IF(B133="","",ROW()-1)</x:f>
      </x:c>
      <x:c r="B133" s="6"/>
      <x:c r="C133" s="7"/>
      <x:c r="D133" s="8">
        <x:f>IF(B133="","",SUMIFS(الحركات!D:D,الحركات!B:B,B133,الحركات!C:C,"آجل")-SUMIFS(الحركات!D:D,الحركات!B:B,B133,الحركات!C:C,"دفع"))</x:f>
      </x:c>
      <x:c r="E133" s="9">
        <x:f>IF(B133="","",IF(_xlfn.MAXIFS(الحركات!A:A,الحركات!B:B,B133)=0,"",_xlfn.MAXIFS(الحركات!A:A,الحركات!B:B,B133)))</x:f>
      </x:c>
      <x:c r="F133" s="6"/>
    </x:row>
    <x:row r="134" spans="1:6" ht="20" customHeight="1">
      <x:c r="A134" s="5">
        <x:f>IF(B134="","",ROW()-1)</x:f>
      </x:c>
      <x:c r="B134" s="6"/>
      <x:c r="C134" s="7"/>
      <x:c r="D134" s="8">
        <x:f>IF(B134="","",SUMIFS(الحركات!D:D,الحركات!B:B,B134,الحركات!C:C,"آجل")-SUMIFS(الحركات!D:D,الحركات!B:B,B134,الحركات!C:C,"دفع"))</x:f>
      </x:c>
      <x:c r="E134" s="9">
        <x:f>IF(B134="","",IF(_xlfn.MAXIFS(الحركات!A:A,الحركات!B:B,B134)=0,"",_xlfn.MAXIFS(الحركات!A:A,الحركات!B:B,B134)))</x:f>
      </x:c>
      <x:c r="F134" s="6"/>
    </x:row>
    <x:row r="135" spans="1:6" ht="20" customHeight="1">
      <x:c r="A135" s="5">
        <x:f>IF(B135="","",ROW()-1)</x:f>
      </x:c>
      <x:c r="B135" s="6"/>
      <x:c r="C135" s="7"/>
      <x:c r="D135" s="8">
        <x:f>IF(B135="","",SUMIFS(الحركات!D:D,الحركات!B:B,B135,الحركات!C:C,"آجل")-SUMIFS(الحركات!D:D,الحركات!B:B,B135,الحركات!C:C,"دفع"))</x:f>
      </x:c>
      <x:c r="E135" s="9">
        <x:f>IF(B135="","",IF(_xlfn.MAXIFS(الحركات!A:A,الحركات!B:B,B135)=0,"",_xlfn.MAXIFS(الحركات!A:A,الحركات!B:B,B135)))</x:f>
      </x:c>
      <x:c r="F135" s="6"/>
    </x:row>
    <x:row r="136" spans="1:6" ht="20" customHeight="1">
      <x:c r="A136" s="5">
        <x:f>IF(B136="","",ROW()-1)</x:f>
      </x:c>
      <x:c r="B136" s="6"/>
      <x:c r="C136" s="7"/>
      <x:c r="D136" s="8">
        <x:f>IF(B136="","",SUMIFS(الحركات!D:D,الحركات!B:B,B136,الحركات!C:C,"آجل")-SUMIFS(الحركات!D:D,الحركات!B:B,B136,الحركات!C:C,"دفع"))</x:f>
      </x:c>
      <x:c r="E136" s="9">
        <x:f>IF(B136="","",IF(_xlfn.MAXIFS(الحركات!A:A,الحركات!B:B,B136)=0,"",_xlfn.MAXIFS(الحركات!A:A,الحركات!B:B,B136)))</x:f>
      </x:c>
      <x:c r="F136" s="6"/>
    </x:row>
    <x:row r="137" spans="1:6" ht="20" customHeight="1">
      <x:c r="A137" s="5">
        <x:f>IF(B137="","",ROW()-1)</x:f>
      </x:c>
      <x:c r="B137" s="6"/>
      <x:c r="C137" s="7"/>
      <x:c r="D137" s="8">
        <x:f>IF(B137="","",SUMIFS(الحركات!D:D,الحركات!B:B,B137,الحركات!C:C,"آجل")-SUMIFS(الحركات!D:D,الحركات!B:B,B137,الحركات!C:C,"دفع"))</x:f>
      </x:c>
      <x:c r="E137" s="9">
        <x:f>IF(B137="","",IF(_xlfn.MAXIFS(الحركات!A:A,الحركات!B:B,B137)=0,"",_xlfn.MAXIFS(الحركات!A:A,الحركات!B:B,B137)))</x:f>
      </x:c>
      <x:c r="F137" s="6"/>
    </x:row>
    <x:row r="138" spans="1:6" ht="20" customHeight="1">
      <x:c r="A138" s="5">
        <x:f>IF(B138="","",ROW()-1)</x:f>
      </x:c>
      <x:c r="B138" s="6"/>
      <x:c r="C138" s="7"/>
      <x:c r="D138" s="8">
        <x:f>IF(B138="","",SUMIFS(الحركات!D:D,الحركات!B:B,B138,الحركات!C:C,"آجل")-SUMIFS(الحركات!D:D,الحركات!B:B,B138,الحركات!C:C,"دفع"))</x:f>
      </x:c>
      <x:c r="E138" s="9">
        <x:f>IF(B138="","",IF(_xlfn.MAXIFS(الحركات!A:A,الحركات!B:B,B138)=0,"",_xlfn.MAXIFS(الحركات!A:A,الحركات!B:B,B138)))</x:f>
      </x:c>
      <x:c r="F138" s="6"/>
    </x:row>
    <x:row r="139" spans="1:6" ht="20" customHeight="1">
      <x:c r="A139" s="5">
        <x:f>IF(B139="","",ROW()-1)</x:f>
      </x:c>
      <x:c r="B139" s="6"/>
      <x:c r="C139" s="7"/>
      <x:c r="D139" s="8">
        <x:f>IF(B139="","",SUMIFS(الحركات!D:D,الحركات!B:B,B139,الحركات!C:C,"آجل")-SUMIFS(الحركات!D:D,الحركات!B:B,B139,الحركات!C:C,"دفع"))</x:f>
      </x:c>
      <x:c r="E139" s="9">
        <x:f>IF(B139="","",IF(_xlfn.MAXIFS(الحركات!A:A,الحركات!B:B,B139)=0,"",_xlfn.MAXIFS(الحركات!A:A,الحركات!B:B,B139)))</x:f>
      </x:c>
      <x:c r="F139" s="6"/>
    </x:row>
    <x:row r="140" spans="1:6" ht="20" customHeight="1">
      <x:c r="A140" s="5">
        <x:f>IF(B140="","",ROW()-1)</x:f>
      </x:c>
      <x:c r="B140" s="6"/>
      <x:c r="C140" s="7"/>
      <x:c r="D140" s="8">
        <x:f>IF(B140="","",SUMIFS(الحركات!D:D,الحركات!B:B,B140,الحركات!C:C,"آجل")-SUMIFS(الحركات!D:D,الحركات!B:B,B140,الحركات!C:C,"دفع"))</x:f>
      </x:c>
      <x:c r="E140" s="9">
        <x:f>IF(B140="","",IF(_xlfn.MAXIFS(الحركات!A:A,الحركات!B:B,B140)=0,"",_xlfn.MAXIFS(الحركات!A:A,الحركات!B:B,B140)))</x:f>
      </x:c>
      <x:c r="F140" s="6"/>
    </x:row>
    <x:row r="141" spans="1:6" ht="20" customHeight="1">
      <x:c r="A141" s="5">
        <x:f>IF(B141="","",ROW()-1)</x:f>
      </x:c>
      <x:c r="B141" s="6"/>
      <x:c r="C141" s="7"/>
      <x:c r="D141" s="8">
        <x:f>IF(B141="","",SUMIFS(الحركات!D:D,الحركات!B:B,B141,الحركات!C:C,"آجل")-SUMIFS(الحركات!D:D,الحركات!B:B,B141,الحركات!C:C,"دفع"))</x:f>
      </x:c>
      <x:c r="E141" s="9">
        <x:f>IF(B141="","",IF(_xlfn.MAXIFS(الحركات!A:A,الحركات!B:B,B141)=0,"",_xlfn.MAXIFS(الحركات!A:A,الحركات!B:B,B141)))</x:f>
      </x:c>
      <x:c r="F141" s="6"/>
    </x:row>
    <x:row r="142" spans="1:6" ht="20" customHeight="1">
      <x:c r="A142" s="5">
        <x:f>IF(B142="","",ROW()-1)</x:f>
      </x:c>
      <x:c r="B142" s="6"/>
      <x:c r="C142" s="7"/>
      <x:c r="D142" s="8">
        <x:f>IF(B142="","",SUMIFS(الحركات!D:D,الحركات!B:B,B142,الحركات!C:C,"آجل")-SUMIFS(الحركات!D:D,الحركات!B:B,B142,الحركات!C:C,"دفع"))</x:f>
      </x:c>
      <x:c r="E142" s="9">
        <x:f>IF(B142="","",IF(_xlfn.MAXIFS(الحركات!A:A,الحركات!B:B,B142)=0,"",_xlfn.MAXIFS(الحركات!A:A,الحركات!B:B,B142)))</x:f>
      </x:c>
      <x:c r="F142" s="6"/>
    </x:row>
    <x:row r="143" spans="1:6" ht="20" customHeight="1">
      <x:c r="A143" s="5">
        <x:f>IF(B143="","",ROW()-1)</x:f>
      </x:c>
      <x:c r="B143" s="6"/>
      <x:c r="C143" s="7"/>
      <x:c r="D143" s="8">
        <x:f>IF(B143="","",SUMIFS(الحركات!D:D,الحركات!B:B,B143,الحركات!C:C,"آجل")-SUMIFS(الحركات!D:D,الحركات!B:B,B143,الحركات!C:C,"دفع"))</x:f>
      </x:c>
      <x:c r="E143" s="9">
        <x:f>IF(B143="","",IF(_xlfn.MAXIFS(الحركات!A:A,الحركات!B:B,B143)=0,"",_xlfn.MAXIFS(الحركات!A:A,الحركات!B:B,B143)))</x:f>
      </x:c>
      <x:c r="F143" s="6"/>
    </x:row>
    <x:row r="144" spans="1:6" ht="20" customHeight="1">
      <x:c r="A144" s="5">
        <x:f>IF(B144="","",ROW()-1)</x:f>
      </x:c>
      <x:c r="B144" s="6"/>
      <x:c r="C144" s="7"/>
      <x:c r="D144" s="8">
        <x:f>IF(B144="","",SUMIFS(الحركات!D:D,الحركات!B:B,B144,الحركات!C:C,"آجل")-SUMIFS(الحركات!D:D,الحركات!B:B,B144,الحركات!C:C,"دفع"))</x:f>
      </x:c>
      <x:c r="E144" s="9">
        <x:f>IF(B144="","",IF(_xlfn.MAXIFS(الحركات!A:A,الحركات!B:B,B144)=0,"",_xlfn.MAXIFS(الحركات!A:A,الحركات!B:B,B144)))</x:f>
      </x:c>
      <x:c r="F144" s="6"/>
    </x:row>
    <x:row r="145" spans="1:6" ht="20" customHeight="1">
      <x:c r="A145" s="5">
        <x:f>IF(B145="","",ROW()-1)</x:f>
      </x:c>
      <x:c r="B145" s="6"/>
      <x:c r="C145" s="7"/>
      <x:c r="D145" s="8">
        <x:f>IF(B145="","",SUMIFS(الحركات!D:D,الحركات!B:B,B145,الحركات!C:C,"آجل")-SUMIFS(الحركات!D:D,الحركات!B:B,B145,الحركات!C:C,"دفع"))</x:f>
      </x:c>
      <x:c r="E145" s="9">
        <x:f>IF(B145="","",IF(_xlfn.MAXIFS(الحركات!A:A,الحركات!B:B,B145)=0,"",_xlfn.MAXIFS(الحركات!A:A,الحركات!B:B,B145)))</x:f>
      </x:c>
      <x:c r="F145" s="6"/>
    </x:row>
    <x:row r="146" spans="1:6" ht="20" customHeight="1">
      <x:c r="A146" s="5">
        <x:f>IF(B146="","",ROW()-1)</x:f>
      </x:c>
      <x:c r="B146" s="6"/>
      <x:c r="C146" s="7"/>
      <x:c r="D146" s="8">
        <x:f>IF(B146="","",SUMIFS(الحركات!D:D,الحركات!B:B,B146,الحركات!C:C,"آجل")-SUMIFS(الحركات!D:D,الحركات!B:B,B146,الحركات!C:C,"دفع"))</x:f>
      </x:c>
      <x:c r="E146" s="9">
        <x:f>IF(B146="","",IF(_xlfn.MAXIFS(الحركات!A:A,الحركات!B:B,B146)=0,"",_xlfn.MAXIFS(الحركات!A:A,الحركات!B:B,B146)))</x:f>
      </x:c>
      <x:c r="F146" s="6"/>
    </x:row>
    <x:row r="147" spans="1:6" ht="20" customHeight="1">
      <x:c r="A147" s="5">
        <x:f>IF(B147="","",ROW()-1)</x:f>
      </x:c>
      <x:c r="B147" s="6"/>
      <x:c r="C147" s="7"/>
      <x:c r="D147" s="8">
        <x:f>IF(B147="","",SUMIFS(الحركات!D:D,الحركات!B:B,B147,الحركات!C:C,"آجل")-SUMIFS(الحركات!D:D,الحركات!B:B,B147,الحركات!C:C,"دفع"))</x:f>
      </x:c>
      <x:c r="E147" s="9">
        <x:f>IF(B147="","",IF(_xlfn.MAXIFS(الحركات!A:A,الحركات!B:B,B147)=0,"",_xlfn.MAXIFS(الحركات!A:A,الحركات!B:B,B147)))</x:f>
      </x:c>
      <x:c r="F147" s="6"/>
    </x:row>
    <x:row r="148" spans="1:6" ht="20" customHeight="1">
      <x:c r="A148" s="5">
        <x:f>IF(B148="","",ROW()-1)</x:f>
      </x:c>
      <x:c r="B148" s="6"/>
      <x:c r="C148" s="7"/>
      <x:c r="D148" s="8">
        <x:f>IF(B148="","",SUMIFS(الحركات!D:D,الحركات!B:B,B148,الحركات!C:C,"آجل")-SUMIFS(الحركات!D:D,الحركات!B:B,B148,الحركات!C:C,"دفع"))</x:f>
      </x:c>
      <x:c r="E148" s="9">
        <x:f>IF(B148="","",IF(_xlfn.MAXIFS(الحركات!A:A,الحركات!B:B,B148)=0,"",_xlfn.MAXIFS(الحركات!A:A,الحركات!B:B,B148)))</x:f>
      </x:c>
      <x:c r="F148" s="6"/>
    </x:row>
    <x:row r="149" spans="1:6" ht="20" customHeight="1">
      <x:c r="A149" s="5">
        <x:f>IF(B149="","",ROW()-1)</x:f>
      </x:c>
      <x:c r="B149" s="6"/>
      <x:c r="C149" s="7"/>
      <x:c r="D149" s="8">
        <x:f>IF(B149="","",SUMIFS(الحركات!D:D,الحركات!B:B,B149,الحركات!C:C,"آجل")-SUMIFS(الحركات!D:D,الحركات!B:B,B149,الحركات!C:C,"دفع"))</x:f>
      </x:c>
      <x:c r="E149" s="9">
        <x:f>IF(B149="","",IF(_xlfn.MAXIFS(الحركات!A:A,الحركات!B:B,B149)=0,"",_xlfn.MAXIFS(الحركات!A:A,الحركات!B:B,B149)))</x:f>
      </x:c>
      <x:c r="F149" s="6"/>
    </x:row>
    <x:row r="150" spans="1:6" ht="20" customHeight="1">
      <x:c r="A150" s="5">
        <x:f>IF(B150="","",ROW()-1)</x:f>
      </x:c>
      <x:c r="B150" s="6"/>
      <x:c r="C150" s="7"/>
      <x:c r="D150" s="8">
        <x:f>IF(B150="","",SUMIFS(الحركات!D:D,الحركات!B:B,B150,الحركات!C:C,"آجل")-SUMIFS(الحركات!D:D,الحركات!B:B,B150,الحركات!C:C,"دفع"))</x:f>
      </x:c>
      <x:c r="E150" s="9">
        <x:f>IF(B150="","",IF(_xlfn.MAXIFS(الحركات!A:A,الحركات!B:B,B150)=0,"",_xlfn.MAXIFS(الحركات!A:A,الحركات!B:B,B150)))</x:f>
      </x:c>
      <x:c r="F150" s="6"/>
    </x:row>
    <x:row r="151" spans="1:6" ht="20" customHeight="1">
      <x:c r="A151" s="5">
        <x:f>IF(B151="","",ROW()-1)</x:f>
      </x:c>
      <x:c r="B151" s="6"/>
      <x:c r="C151" s="7"/>
      <x:c r="D151" s="8">
        <x:f>IF(B151="","",SUMIFS(الحركات!D:D,الحركات!B:B,B151,الحركات!C:C,"آجل")-SUMIFS(الحركات!D:D,الحركات!B:B,B151,الحركات!C:C,"دفع"))</x:f>
      </x:c>
      <x:c r="E151" s="9">
        <x:f>IF(B151="","",IF(_xlfn.MAXIFS(الحركات!A:A,الحركات!B:B,B151)=0,"",_xlfn.MAXIFS(الحركات!A:A,الحركات!B:B,B151)))</x:f>
      </x:c>
      <x:c r="F151" s="6"/>
    </x:row>
    <x:row r="152" spans="1:6" ht="20" customHeight="1">
      <x:c r="A152" s="5">
        <x:f>IF(B152="","",ROW()-1)</x:f>
      </x:c>
      <x:c r="B152" s="6"/>
      <x:c r="C152" s="7"/>
      <x:c r="D152" s="8">
        <x:f>IF(B152="","",SUMIFS(الحركات!D:D,الحركات!B:B,B152,الحركات!C:C,"آجل")-SUMIFS(الحركات!D:D,الحركات!B:B,B152,الحركات!C:C,"دفع"))</x:f>
      </x:c>
      <x:c r="E152" s="9">
        <x:f>IF(B152="","",IF(_xlfn.MAXIFS(الحركات!A:A,الحركات!B:B,B152)=0,"",_xlfn.MAXIFS(الحركات!A:A,الحركات!B:B,B152)))</x:f>
      </x:c>
      <x:c r="F152" s="6"/>
    </x:row>
    <x:row r="153" spans="1:6" ht="20" customHeight="1">
      <x:c r="A153" s="5">
        <x:f>IF(B153="","",ROW()-1)</x:f>
      </x:c>
      <x:c r="B153" s="6"/>
      <x:c r="C153" s="7"/>
      <x:c r="D153" s="8">
        <x:f>IF(B153="","",SUMIFS(الحركات!D:D,الحركات!B:B,B153,الحركات!C:C,"آجل")-SUMIFS(الحركات!D:D,الحركات!B:B,B153,الحركات!C:C,"دفع"))</x:f>
      </x:c>
      <x:c r="E153" s="9">
        <x:f>IF(B153="","",IF(_xlfn.MAXIFS(الحركات!A:A,الحركات!B:B,B153)=0,"",_xlfn.MAXIFS(الحركات!A:A,الحركات!B:B,B153)))</x:f>
      </x:c>
      <x:c r="F153" s="6"/>
    </x:row>
    <x:row r="154" spans="1:6" ht="20" customHeight="1">
      <x:c r="A154" s="5">
        <x:f>IF(B154="","",ROW()-1)</x:f>
      </x:c>
      <x:c r="B154" s="6"/>
      <x:c r="C154" s="7"/>
      <x:c r="D154" s="8">
        <x:f>IF(B154="","",SUMIFS(الحركات!D:D,الحركات!B:B,B154,الحركات!C:C,"آجل")-SUMIFS(الحركات!D:D,الحركات!B:B,B154,الحركات!C:C,"دفع"))</x:f>
      </x:c>
      <x:c r="E154" s="9">
        <x:f>IF(B154="","",IF(_xlfn.MAXIFS(الحركات!A:A,الحركات!B:B,B154)=0,"",_xlfn.MAXIFS(الحركات!A:A,الحركات!B:B,B154)))</x:f>
      </x:c>
      <x:c r="F154" s="6"/>
    </x:row>
    <x:row r="155" spans="1:6" ht="20" customHeight="1">
      <x:c r="A155" s="5">
        <x:f>IF(B155="","",ROW()-1)</x:f>
      </x:c>
      <x:c r="B155" s="6"/>
      <x:c r="C155" s="7"/>
      <x:c r="D155" s="8">
        <x:f>IF(B155="","",SUMIFS(الحركات!D:D,الحركات!B:B,B155,الحركات!C:C,"آجل")-SUMIFS(الحركات!D:D,الحركات!B:B,B155,الحركات!C:C,"دفع"))</x:f>
      </x:c>
      <x:c r="E155" s="9">
        <x:f>IF(B155="","",IF(_xlfn.MAXIFS(الحركات!A:A,الحركات!B:B,B155)=0,"",_xlfn.MAXIFS(الحركات!A:A,الحركات!B:B,B155)))</x:f>
      </x:c>
      <x:c r="F155" s="6"/>
    </x:row>
    <x:row r="156" spans="1:6" ht="20" customHeight="1">
      <x:c r="A156" s="5">
        <x:f>IF(B156="","",ROW()-1)</x:f>
      </x:c>
      <x:c r="B156" s="6"/>
      <x:c r="C156" s="7"/>
      <x:c r="D156" s="8">
        <x:f>IF(B156="","",SUMIFS(الحركات!D:D,الحركات!B:B,B156,الحركات!C:C,"آجل")-SUMIFS(الحركات!D:D,الحركات!B:B,B156,الحركات!C:C,"دفع"))</x:f>
      </x:c>
      <x:c r="E156" s="9">
        <x:f>IF(B156="","",IF(_xlfn.MAXIFS(الحركات!A:A,الحركات!B:B,B156)=0,"",_xlfn.MAXIFS(الحركات!A:A,الحركات!B:B,B156)))</x:f>
      </x:c>
      <x:c r="F156" s="6"/>
    </x:row>
    <x:row r="157" spans="1:6" ht="20" customHeight="1">
      <x:c r="A157" s="5">
        <x:f>IF(B157="","",ROW()-1)</x:f>
      </x:c>
      <x:c r="B157" s="6"/>
      <x:c r="C157" s="7"/>
      <x:c r="D157" s="8">
        <x:f>IF(B157="","",SUMIFS(الحركات!D:D,الحركات!B:B,B157,الحركات!C:C,"آجل")-SUMIFS(الحركات!D:D,الحركات!B:B,B157,الحركات!C:C,"دفع"))</x:f>
      </x:c>
      <x:c r="E157" s="9">
        <x:f>IF(B157="","",IF(_xlfn.MAXIFS(الحركات!A:A,الحركات!B:B,B157)=0,"",_xlfn.MAXIFS(الحركات!A:A,الحركات!B:B,B157)))</x:f>
      </x:c>
      <x:c r="F157" s="6"/>
    </x:row>
    <x:row r="158" spans="1:6" ht="20" customHeight="1">
      <x:c r="A158" s="5">
        <x:f>IF(B158="","",ROW()-1)</x:f>
      </x:c>
      <x:c r="B158" s="6"/>
      <x:c r="C158" s="7"/>
      <x:c r="D158" s="8">
        <x:f>IF(B158="","",SUMIFS(الحركات!D:D,الحركات!B:B,B158,الحركات!C:C,"آجل")-SUMIFS(الحركات!D:D,الحركات!B:B,B158,الحركات!C:C,"دفع"))</x:f>
      </x:c>
      <x:c r="E158" s="9">
        <x:f>IF(B158="","",IF(_xlfn.MAXIFS(الحركات!A:A,الحركات!B:B,B158)=0,"",_xlfn.MAXIFS(الحركات!A:A,الحركات!B:B,B158)))</x:f>
      </x:c>
      <x:c r="F158" s="6"/>
    </x:row>
    <x:row r="159" spans="1:6" ht="20" customHeight="1">
      <x:c r="A159" s="5">
        <x:f>IF(B159="","",ROW()-1)</x:f>
      </x:c>
      <x:c r="B159" s="6"/>
      <x:c r="C159" s="7"/>
      <x:c r="D159" s="8">
        <x:f>IF(B159="","",SUMIFS(الحركات!D:D,الحركات!B:B,B159,الحركات!C:C,"آجل")-SUMIFS(الحركات!D:D,الحركات!B:B,B159,الحركات!C:C,"دفع"))</x:f>
      </x:c>
      <x:c r="E159" s="9">
        <x:f>IF(B159="","",IF(_xlfn.MAXIFS(الحركات!A:A,الحركات!B:B,B159)=0,"",_xlfn.MAXIFS(الحركات!A:A,الحركات!B:B,B159)))</x:f>
      </x:c>
      <x:c r="F159" s="6"/>
    </x:row>
    <x:row r="160" spans="1:6" ht="20" customHeight="1">
      <x:c r="A160" s="5">
        <x:f>IF(B160="","",ROW()-1)</x:f>
      </x:c>
      <x:c r="B160" s="6"/>
      <x:c r="C160" s="7"/>
      <x:c r="D160" s="8">
        <x:f>IF(B160="","",SUMIFS(الحركات!D:D,الحركات!B:B,B160,الحركات!C:C,"آجل")-SUMIFS(الحركات!D:D,الحركات!B:B,B160,الحركات!C:C,"دفع"))</x:f>
      </x:c>
      <x:c r="E160" s="9">
        <x:f>IF(B160="","",IF(_xlfn.MAXIFS(الحركات!A:A,الحركات!B:B,B160)=0,"",_xlfn.MAXIFS(الحركات!A:A,الحركات!B:B,B160)))</x:f>
      </x:c>
      <x:c r="F160" s="6"/>
    </x:row>
    <x:row r="161" spans="1:6" ht="20" customHeight="1">
      <x:c r="A161" s="5">
        <x:f>IF(B161="","",ROW()-1)</x:f>
      </x:c>
      <x:c r="B161" s="6"/>
      <x:c r="C161" s="7"/>
      <x:c r="D161" s="8">
        <x:f>IF(B161="","",SUMIFS(الحركات!D:D,الحركات!B:B,B161,الحركات!C:C,"آجل")-SUMIFS(الحركات!D:D,الحركات!B:B,B161,الحركات!C:C,"دفع"))</x:f>
      </x:c>
      <x:c r="E161" s="9">
        <x:f>IF(B161="","",IF(_xlfn.MAXIFS(الحركات!A:A,الحركات!B:B,B161)=0,"",_xlfn.MAXIFS(الحركات!A:A,الحركات!B:B,B161)))</x:f>
      </x:c>
      <x:c r="F161" s="6"/>
    </x:row>
    <x:row r="162" spans="1:6" ht="20" customHeight="1">
      <x:c r="A162" s="5">
        <x:f>IF(B162="","",ROW()-1)</x:f>
      </x:c>
      <x:c r="B162" s="6"/>
      <x:c r="C162" s="7"/>
      <x:c r="D162" s="8">
        <x:f>IF(B162="","",SUMIFS(الحركات!D:D,الحركات!B:B,B162,الحركات!C:C,"آجل")-SUMIFS(الحركات!D:D,الحركات!B:B,B162,الحركات!C:C,"دفع"))</x:f>
      </x:c>
      <x:c r="E162" s="9">
        <x:f>IF(B162="","",IF(_xlfn.MAXIFS(الحركات!A:A,الحركات!B:B,B162)=0,"",_xlfn.MAXIFS(الحركات!A:A,الحركات!B:B,B162)))</x:f>
      </x:c>
      <x:c r="F162" s="6"/>
    </x:row>
    <x:row r="163" spans="1:6" ht="20" customHeight="1">
      <x:c r="A163" s="5">
        <x:f>IF(B163="","",ROW()-1)</x:f>
      </x:c>
      <x:c r="B163" s="6"/>
      <x:c r="C163" s="7"/>
      <x:c r="D163" s="8">
        <x:f>IF(B163="","",SUMIFS(الحركات!D:D,الحركات!B:B,B163,الحركات!C:C,"آجل")-SUMIFS(الحركات!D:D,الحركات!B:B,B163,الحركات!C:C,"دفع"))</x:f>
      </x:c>
      <x:c r="E163" s="9">
        <x:f>IF(B163="","",IF(_xlfn.MAXIFS(الحركات!A:A,الحركات!B:B,B163)=0,"",_xlfn.MAXIFS(الحركات!A:A,الحركات!B:B,B163)))</x:f>
      </x:c>
      <x:c r="F163" s="6"/>
    </x:row>
    <x:row r="164" spans="1:6" ht="20" customHeight="1">
      <x:c r="A164" s="5">
        <x:f>IF(B164="","",ROW()-1)</x:f>
      </x:c>
      <x:c r="B164" s="6"/>
      <x:c r="C164" s="7"/>
      <x:c r="D164" s="8">
        <x:f>IF(B164="","",SUMIFS(الحركات!D:D,الحركات!B:B,B164,الحركات!C:C,"آجل")-SUMIFS(الحركات!D:D,الحركات!B:B,B164,الحركات!C:C,"دفع"))</x:f>
      </x:c>
      <x:c r="E164" s="9">
        <x:f>IF(B164="","",IF(_xlfn.MAXIFS(الحركات!A:A,الحركات!B:B,B164)=0,"",_xlfn.MAXIFS(الحركات!A:A,الحركات!B:B,B164)))</x:f>
      </x:c>
      <x:c r="F164" s="6"/>
    </x:row>
    <x:row r="165" spans="1:6" ht="20" customHeight="1">
      <x:c r="A165" s="5">
        <x:f>IF(B165="","",ROW()-1)</x:f>
      </x:c>
      <x:c r="B165" s="6"/>
      <x:c r="C165" s="7"/>
      <x:c r="D165" s="8">
        <x:f>IF(B165="","",SUMIFS(الحركات!D:D,الحركات!B:B,B165,الحركات!C:C,"آجل")-SUMIFS(الحركات!D:D,الحركات!B:B,B165,الحركات!C:C,"دفع"))</x:f>
      </x:c>
      <x:c r="E165" s="9">
        <x:f>IF(B165="","",IF(_xlfn.MAXIFS(الحركات!A:A,الحركات!B:B,B165)=0,"",_xlfn.MAXIFS(الحركات!A:A,الحركات!B:B,B165)))</x:f>
      </x:c>
      <x:c r="F165" s="6"/>
    </x:row>
    <x:row r="166" spans="1:6" ht="20" customHeight="1">
      <x:c r="A166" s="5">
        <x:f>IF(B166="","",ROW()-1)</x:f>
      </x:c>
      <x:c r="B166" s="6"/>
      <x:c r="C166" s="7"/>
      <x:c r="D166" s="8">
        <x:f>IF(B166="","",SUMIFS(الحركات!D:D,الحركات!B:B,B166,الحركات!C:C,"آجل")-SUMIFS(الحركات!D:D,الحركات!B:B,B166,الحركات!C:C,"دفع"))</x:f>
      </x:c>
      <x:c r="E166" s="9">
        <x:f>IF(B166="","",IF(_xlfn.MAXIFS(الحركات!A:A,الحركات!B:B,B166)=0,"",_xlfn.MAXIFS(الحركات!A:A,الحركات!B:B,B166)))</x:f>
      </x:c>
      <x:c r="F166" s="6"/>
    </x:row>
    <x:row r="167" spans="1:6" ht="20" customHeight="1">
      <x:c r="A167" s="5">
        <x:f>IF(B167="","",ROW()-1)</x:f>
      </x:c>
      <x:c r="B167" s="6"/>
      <x:c r="C167" s="7"/>
      <x:c r="D167" s="8">
        <x:f>IF(B167="","",SUMIFS(الحركات!D:D,الحركات!B:B,B167,الحركات!C:C,"آجل")-SUMIFS(الحركات!D:D,الحركات!B:B,B167,الحركات!C:C,"دفع"))</x:f>
      </x:c>
      <x:c r="E167" s="9">
        <x:f>IF(B167="","",IF(_xlfn.MAXIFS(الحركات!A:A,الحركات!B:B,B167)=0,"",_xlfn.MAXIFS(الحركات!A:A,الحركات!B:B,B167)))</x:f>
      </x:c>
      <x:c r="F167" s="6"/>
    </x:row>
    <x:row r="168" spans="1:6" ht="20" customHeight="1">
      <x:c r="A168" s="5">
        <x:f>IF(B168="","",ROW()-1)</x:f>
      </x:c>
      <x:c r="B168" s="6"/>
      <x:c r="C168" s="7"/>
      <x:c r="D168" s="8">
        <x:f>IF(B168="","",SUMIFS(الحركات!D:D,الحركات!B:B,B168,الحركات!C:C,"آجل")-SUMIFS(الحركات!D:D,الحركات!B:B,B168,الحركات!C:C,"دفع"))</x:f>
      </x:c>
      <x:c r="E168" s="9">
        <x:f>IF(B168="","",IF(_xlfn.MAXIFS(الحركات!A:A,الحركات!B:B,B168)=0,"",_xlfn.MAXIFS(الحركات!A:A,الحركات!B:B,B168)))</x:f>
      </x:c>
      <x:c r="F168" s="6"/>
    </x:row>
    <x:row r="169" spans="1:6" ht="20" customHeight="1">
      <x:c r="A169" s="5">
        <x:f>IF(B169="","",ROW()-1)</x:f>
      </x:c>
      <x:c r="B169" s="6"/>
      <x:c r="C169" s="7"/>
      <x:c r="D169" s="8">
        <x:f>IF(B169="","",SUMIFS(الحركات!D:D,الحركات!B:B,B169,الحركات!C:C,"آجل")-SUMIFS(الحركات!D:D,الحركات!B:B,B169,الحركات!C:C,"دفع"))</x:f>
      </x:c>
      <x:c r="E169" s="9">
        <x:f>IF(B169="","",IF(_xlfn.MAXIFS(الحركات!A:A,الحركات!B:B,B169)=0,"",_xlfn.MAXIFS(الحركات!A:A,الحركات!B:B,B169)))</x:f>
      </x:c>
      <x:c r="F169" s="6"/>
    </x:row>
    <x:row r="170" spans="1:6" ht="20" customHeight="1">
      <x:c r="A170" s="5">
        <x:f>IF(B170="","",ROW()-1)</x:f>
      </x:c>
      <x:c r="B170" s="6"/>
      <x:c r="C170" s="7"/>
      <x:c r="D170" s="8">
        <x:f>IF(B170="","",SUMIFS(الحركات!D:D,الحركات!B:B,B170,الحركات!C:C,"آجل")-SUMIFS(الحركات!D:D,الحركات!B:B,B170,الحركات!C:C,"دفع"))</x:f>
      </x:c>
      <x:c r="E170" s="9">
        <x:f>IF(B170="","",IF(_xlfn.MAXIFS(الحركات!A:A,الحركات!B:B,B170)=0,"",_xlfn.MAXIFS(الحركات!A:A,الحركات!B:B,B170)))</x:f>
      </x:c>
      <x:c r="F170" s="6"/>
    </x:row>
    <x:row r="171" spans="1:6" ht="20" customHeight="1">
      <x:c r="A171" s="5">
        <x:f>IF(B171="","",ROW()-1)</x:f>
      </x:c>
      <x:c r="B171" s="6"/>
      <x:c r="C171" s="7"/>
      <x:c r="D171" s="8">
        <x:f>IF(B171="","",SUMIFS(الحركات!D:D,الحركات!B:B,B171,الحركات!C:C,"آجل")-SUMIFS(الحركات!D:D,الحركات!B:B,B171,الحركات!C:C,"دفع"))</x:f>
      </x:c>
      <x:c r="E171" s="9">
        <x:f>IF(B171="","",IF(_xlfn.MAXIFS(الحركات!A:A,الحركات!B:B,B171)=0,"",_xlfn.MAXIFS(الحركات!A:A,الحركات!B:B,B171)))</x:f>
      </x:c>
      <x:c r="F171" s="6"/>
    </x:row>
    <x:row r="172" spans="1:6" ht="20" customHeight="1">
      <x:c r="A172" s="5">
        <x:f>IF(B172="","",ROW()-1)</x:f>
      </x:c>
      <x:c r="B172" s="6"/>
      <x:c r="C172" s="7"/>
      <x:c r="D172" s="8">
        <x:f>IF(B172="","",SUMIFS(الحركات!D:D,الحركات!B:B,B172,الحركات!C:C,"آجل")-SUMIFS(الحركات!D:D,الحركات!B:B,B172,الحركات!C:C,"دفع"))</x:f>
      </x:c>
      <x:c r="E172" s="9">
        <x:f>IF(B172="","",IF(_xlfn.MAXIFS(الحركات!A:A,الحركات!B:B,B172)=0,"",_xlfn.MAXIFS(الحركات!A:A,الحركات!B:B,B172)))</x:f>
      </x:c>
      <x:c r="F172" s="6"/>
    </x:row>
    <x:row r="173" spans="1:6" ht="20" customHeight="1">
      <x:c r="A173" s="5">
        <x:f>IF(B173="","",ROW()-1)</x:f>
      </x:c>
      <x:c r="B173" s="6"/>
      <x:c r="C173" s="7"/>
      <x:c r="D173" s="8">
        <x:f>IF(B173="","",SUMIFS(الحركات!D:D,الحركات!B:B,B173,الحركات!C:C,"آجل")-SUMIFS(الحركات!D:D,الحركات!B:B,B173,الحركات!C:C,"دفع"))</x:f>
      </x:c>
      <x:c r="E173" s="9">
        <x:f>IF(B173="","",IF(_xlfn.MAXIFS(الحركات!A:A,الحركات!B:B,B173)=0,"",_xlfn.MAXIFS(الحركات!A:A,الحركات!B:B,B173)))</x:f>
      </x:c>
      <x:c r="F173" s="6"/>
    </x:row>
    <x:row r="174" spans="1:6" ht="20" customHeight="1">
      <x:c r="A174" s="5">
        <x:f>IF(B174="","",ROW()-1)</x:f>
      </x:c>
      <x:c r="B174" s="6"/>
      <x:c r="C174" s="7"/>
      <x:c r="D174" s="8">
        <x:f>IF(B174="","",SUMIFS(الحركات!D:D,الحركات!B:B,B174,الحركات!C:C,"آجل")-SUMIFS(الحركات!D:D,الحركات!B:B,B174,الحركات!C:C,"دفع"))</x:f>
      </x:c>
      <x:c r="E174" s="9">
        <x:f>IF(B174="","",IF(_xlfn.MAXIFS(الحركات!A:A,الحركات!B:B,B174)=0,"",_xlfn.MAXIFS(الحركات!A:A,الحركات!B:B,B174)))</x:f>
      </x:c>
      <x:c r="F174" s="6"/>
    </x:row>
    <x:row r="175" spans="1:6" ht="20" customHeight="1">
      <x:c r="A175" s="5">
        <x:f>IF(B175="","",ROW()-1)</x:f>
      </x:c>
      <x:c r="B175" s="6"/>
      <x:c r="C175" s="7"/>
      <x:c r="D175" s="8">
        <x:f>IF(B175="","",SUMIFS(الحركات!D:D,الحركات!B:B,B175,الحركات!C:C,"آجل")-SUMIFS(الحركات!D:D,الحركات!B:B,B175,الحركات!C:C,"دفع"))</x:f>
      </x:c>
      <x:c r="E175" s="9">
        <x:f>IF(B175="","",IF(_xlfn.MAXIFS(الحركات!A:A,الحركات!B:B,B175)=0,"",_xlfn.MAXIFS(الحركات!A:A,الحركات!B:B,B175)))</x:f>
      </x:c>
      <x:c r="F175" s="6"/>
    </x:row>
    <x:row r="176" spans="1:6" ht="20" customHeight="1">
      <x:c r="A176" s="5">
        <x:f>IF(B176="","",ROW()-1)</x:f>
      </x:c>
      <x:c r="B176" s="6"/>
      <x:c r="C176" s="7"/>
      <x:c r="D176" s="8">
        <x:f>IF(B176="","",SUMIFS(الحركات!D:D,الحركات!B:B,B176,الحركات!C:C,"آجل")-SUMIFS(الحركات!D:D,الحركات!B:B,B176,الحركات!C:C,"دفع"))</x:f>
      </x:c>
      <x:c r="E176" s="9">
        <x:f>IF(B176="","",IF(_xlfn.MAXIFS(الحركات!A:A,الحركات!B:B,B176)=0,"",_xlfn.MAXIFS(الحركات!A:A,الحركات!B:B,B176)))</x:f>
      </x:c>
      <x:c r="F176" s="6"/>
    </x:row>
    <x:row r="177" spans="1:6" ht="20" customHeight="1">
      <x:c r="A177" s="5">
        <x:f>IF(B177="","",ROW()-1)</x:f>
      </x:c>
      <x:c r="B177" s="6"/>
      <x:c r="C177" s="7"/>
      <x:c r="D177" s="8">
        <x:f>IF(B177="","",SUMIFS(الحركات!D:D,الحركات!B:B,B177,الحركات!C:C,"آجل")-SUMIFS(الحركات!D:D,الحركات!B:B,B177,الحركات!C:C,"دفع"))</x:f>
      </x:c>
      <x:c r="E177" s="9">
        <x:f>IF(B177="","",IF(_xlfn.MAXIFS(الحركات!A:A,الحركات!B:B,B177)=0,"",_xlfn.MAXIFS(الحركات!A:A,الحركات!B:B,B177)))</x:f>
      </x:c>
      <x:c r="F177" s="6"/>
    </x:row>
    <x:row r="178" spans="1:6" ht="20" customHeight="1">
      <x:c r="A178" s="5">
        <x:f>IF(B178="","",ROW()-1)</x:f>
      </x:c>
      <x:c r="B178" s="6"/>
      <x:c r="C178" s="7"/>
      <x:c r="D178" s="8">
        <x:f>IF(B178="","",SUMIFS(الحركات!D:D,الحركات!B:B,B178,الحركات!C:C,"آجل")-SUMIFS(الحركات!D:D,الحركات!B:B,B178,الحركات!C:C,"دفع"))</x:f>
      </x:c>
      <x:c r="E178" s="9">
        <x:f>IF(B178="","",IF(_xlfn.MAXIFS(الحركات!A:A,الحركات!B:B,B178)=0,"",_xlfn.MAXIFS(الحركات!A:A,الحركات!B:B,B178)))</x:f>
      </x:c>
      <x:c r="F178" s="6"/>
    </x:row>
    <x:row r="179" spans="1:6" ht="20" customHeight="1">
      <x:c r="A179" s="5">
        <x:f>IF(B179="","",ROW()-1)</x:f>
      </x:c>
      <x:c r="B179" s="6"/>
      <x:c r="C179" s="7"/>
      <x:c r="D179" s="8">
        <x:f>IF(B179="","",SUMIFS(الحركات!D:D,الحركات!B:B,B179,الحركات!C:C,"آجل")-SUMIFS(الحركات!D:D,الحركات!B:B,B179,الحركات!C:C,"دفع"))</x:f>
      </x:c>
      <x:c r="E179" s="9">
        <x:f>IF(B179="","",IF(_xlfn.MAXIFS(الحركات!A:A,الحركات!B:B,B179)=0,"",_xlfn.MAXIFS(الحركات!A:A,الحركات!B:B,B179)))</x:f>
      </x:c>
      <x:c r="F179" s="6"/>
    </x:row>
    <x:row r="180" spans="1:6" ht="20" customHeight="1">
      <x:c r="A180" s="5">
        <x:f>IF(B180="","",ROW()-1)</x:f>
      </x:c>
      <x:c r="B180" s="6"/>
      <x:c r="C180" s="7"/>
      <x:c r="D180" s="8">
        <x:f>IF(B180="","",SUMIFS(الحركات!D:D,الحركات!B:B,B180,الحركات!C:C,"آجل")-SUMIFS(الحركات!D:D,الحركات!B:B,B180,الحركات!C:C,"دفع"))</x:f>
      </x:c>
      <x:c r="E180" s="9">
        <x:f>IF(B180="","",IF(_xlfn.MAXIFS(الحركات!A:A,الحركات!B:B,B180)=0,"",_xlfn.MAXIFS(الحركات!A:A,الحركات!B:B,B180)))</x:f>
      </x:c>
      <x:c r="F180" s="6"/>
    </x:row>
    <x:row r="181" spans="1:6" ht="20" customHeight="1">
      <x:c r="A181" s="5">
        <x:f>IF(B181="","",ROW()-1)</x:f>
      </x:c>
      <x:c r="B181" s="6"/>
      <x:c r="C181" s="7"/>
      <x:c r="D181" s="8">
        <x:f>IF(B181="","",SUMIFS(الحركات!D:D,الحركات!B:B,B181,الحركات!C:C,"آجل")-SUMIFS(الحركات!D:D,الحركات!B:B,B181,الحركات!C:C,"دفع"))</x:f>
      </x:c>
      <x:c r="E181" s="9">
        <x:f>IF(B181="","",IF(_xlfn.MAXIFS(الحركات!A:A,الحركات!B:B,B181)=0,"",_xlfn.MAXIFS(الحركات!A:A,الحركات!B:B,B181)))</x:f>
      </x:c>
      <x:c r="F181" s="6"/>
    </x:row>
    <x:row r="182" spans="1:6" ht="20" customHeight="1">
      <x:c r="A182" s="5">
        <x:f>IF(B182="","",ROW()-1)</x:f>
      </x:c>
      <x:c r="B182" s="6"/>
      <x:c r="C182" s="7"/>
      <x:c r="D182" s="8">
        <x:f>IF(B182="","",SUMIFS(الحركات!D:D,الحركات!B:B,B182,الحركات!C:C,"آجل")-SUMIFS(الحركات!D:D,الحركات!B:B,B182,الحركات!C:C,"دفع"))</x:f>
      </x:c>
      <x:c r="E182" s="9">
        <x:f>IF(B182="","",IF(_xlfn.MAXIFS(الحركات!A:A,الحركات!B:B,B182)=0,"",_xlfn.MAXIFS(الحركات!A:A,الحركات!B:B,B182)))</x:f>
      </x:c>
      <x:c r="F182" s="6"/>
    </x:row>
    <x:row r="183" spans="1:6" ht="20" customHeight="1">
      <x:c r="A183" s="5">
        <x:f>IF(B183="","",ROW()-1)</x:f>
      </x:c>
      <x:c r="B183" s="6"/>
      <x:c r="C183" s="7"/>
      <x:c r="D183" s="8">
        <x:f>IF(B183="","",SUMIFS(الحركات!D:D,الحركات!B:B,B183,الحركات!C:C,"آجل")-SUMIFS(الحركات!D:D,الحركات!B:B,B183,الحركات!C:C,"دفع"))</x:f>
      </x:c>
      <x:c r="E183" s="9">
        <x:f>IF(B183="","",IF(_xlfn.MAXIFS(الحركات!A:A,الحركات!B:B,B183)=0,"",_xlfn.MAXIFS(الحركات!A:A,الحركات!B:B,B183)))</x:f>
      </x:c>
      <x:c r="F183" s="6"/>
    </x:row>
    <x:row r="184" spans="1:6" ht="20" customHeight="1">
      <x:c r="A184" s="5">
        <x:f>IF(B184="","",ROW()-1)</x:f>
      </x:c>
      <x:c r="B184" s="6"/>
      <x:c r="C184" s="7"/>
      <x:c r="D184" s="8">
        <x:f>IF(B184="","",SUMIFS(الحركات!D:D,الحركات!B:B,B184,الحركات!C:C,"آجل")-SUMIFS(الحركات!D:D,الحركات!B:B,B184,الحركات!C:C,"دفع"))</x:f>
      </x:c>
      <x:c r="E184" s="9">
        <x:f>IF(B184="","",IF(_xlfn.MAXIFS(الحركات!A:A,الحركات!B:B,B184)=0,"",_xlfn.MAXIFS(الحركات!A:A,الحركات!B:B,B184)))</x:f>
      </x:c>
      <x:c r="F184" s="6"/>
    </x:row>
    <x:row r="185" spans="1:6" ht="20" customHeight="1">
      <x:c r="A185" s="5">
        <x:f>IF(B185="","",ROW()-1)</x:f>
      </x:c>
      <x:c r="B185" s="6"/>
      <x:c r="C185" s="7"/>
      <x:c r="D185" s="8">
        <x:f>IF(B185="","",SUMIFS(الحركات!D:D,الحركات!B:B,B185,الحركات!C:C,"آجل")-SUMIFS(الحركات!D:D,الحركات!B:B,B185,الحركات!C:C,"دفع"))</x:f>
      </x:c>
      <x:c r="E185" s="9">
        <x:f>IF(B185="","",IF(_xlfn.MAXIFS(الحركات!A:A,الحركات!B:B,B185)=0,"",_xlfn.MAXIFS(الحركات!A:A,الحركات!B:B,B185)))</x:f>
      </x:c>
      <x:c r="F185" s="6"/>
    </x:row>
    <x:row r="186" spans="1:6" ht="20" customHeight="1">
      <x:c r="A186" s="5">
        <x:f>IF(B186="","",ROW()-1)</x:f>
      </x:c>
      <x:c r="B186" s="6"/>
      <x:c r="C186" s="7"/>
      <x:c r="D186" s="8">
        <x:f>IF(B186="","",SUMIFS(الحركات!D:D,الحركات!B:B,B186,الحركات!C:C,"آجل")-SUMIFS(الحركات!D:D,الحركات!B:B,B186,الحركات!C:C,"دفع"))</x:f>
      </x:c>
      <x:c r="E186" s="9">
        <x:f>IF(B186="","",IF(_xlfn.MAXIFS(الحركات!A:A,الحركات!B:B,B186)=0,"",_xlfn.MAXIFS(الحركات!A:A,الحركات!B:B,B186)))</x:f>
      </x:c>
      <x:c r="F186" s="6"/>
    </x:row>
    <x:row r="187" spans="1:6" ht="20" customHeight="1">
      <x:c r="A187" s="5">
        <x:f>IF(B187="","",ROW()-1)</x:f>
      </x:c>
      <x:c r="B187" s="6"/>
      <x:c r="C187" s="7"/>
      <x:c r="D187" s="8">
        <x:f>IF(B187="","",SUMIFS(الحركات!D:D,الحركات!B:B,B187,الحركات!C:C,"آجل")-SUMIFS(الحركات!D:D,الحركات!B:B,B187,الحركات!C:C,"دفع"))</x:f>
      </x:c>
      <x:c r="E187" s="9">
        <x:f>IF(B187="","",IF(_xlfn.MAXIFS(الحركات!A:A,الحركات!B:B,B187)=0,"",_xlfn.MAXIFS(الحركات!A:A,الحركات!B:B,B187)))</x:f>
      </x:c>
      <x:c r="F187" s="6"/>
    </x:row>
    <x:row r="188" spans="1:6" ht="20" customHeight="1">
      <x:c r="A188" s="5">
        <x:f>IF(B188="","",ROW()-1)</x:f>
      </x:c>
      <x:c r="B188" s="6"/>
      <x:c r="C188" s="7"/>
      <x:c r="D188" s="8">
        <x:f>IF(B188="","",SUMIFS(الحركات!D:D,الحركات!B:B,B188,الحركات!C:C,"آجل")-SUMIFS(الحركات!D:D,الحركات!B:B,B188,الحركات!C:C,"دفع"))</x:f>
      </x:c>
      <x:c r="E188" s="9">
        <x:f>IF(B188="","",IF(_xlfn.MAXIFS(الحركات!A:A,الحركات!B:B,B188)=0,"",_xlfn.MAXIFS(الحركات!A:A,الحركات!B:B,B188)))</x:f>
      </x:c>
      <x:c r="F188" s="6"/>
    </x:row>
    <x:row r="189" spans="1:6" ht="20" customHeight="1">
      <x:c r="A189" s="5">
        <x:f>IF(B189="","",ROW()-1)</x:f>
      </x:c>
      <x:c r="B189" s="6"/>
      <x:c r="C189" s="7"/>
      <x:c r="D189" s="8">
        <x:f>IF(B189="","",SUMIFS(الحركات!D:D,الحركات!B:B,B189,الحركات!C:C,"آجل")-SUMIFS(الحركات!D:D,الحركات!B:B,B189,الحركات!C:C,"دفع"))</x:f>
      </x:c>
      <x:c r="E189" s="9">
        <x:f>IF(B189="","",IF(_xlfn.MAXIFS(الحركات!A:A,الحركات!B:B,B189)=0,"",_xlfn.MAXIFS(الحركات!A:A,الحركات!B:B,B189)))</x:f>
      </x:c>
      <x:c r="F189" s="6"/>
    </x:row>
    <x:row r="190" spans="1:6" ht="20" customHeight="1">
      <x:c r="A190" s="5">
        <x:f>IF(B190="","",ROW()-1)</x:f>
      </x:c>
      <x:c r="B190" s="6"/>
      <x:c r="C190" s="7"/>
      <x:c r="D190" s="8">
        <x:f>IF(B190="","",SUMIFS(الحركات!D:D,الحركات!B:B,B190,الحركات!C:C,"آجل")-SUMIFS(الحركات!D:D,الحركات!B:B,B190,الحركات!C:C,"دفع"))</x:f>
      </x:c>
      <x:c r="E190" s="9">
        <x:f>IF(B190="","",IF(_xlfn.MAXIFS(الحركات!A:A,الحركات!B:B,B190)=0,"",_xlfn.MAXIFS(الحركات!A:A,الحركات!B:B,B190)))</x:f>
      </x:c>
      <x:c r="F190" s="6"/>
    </x:row>
    <x:row r="191" spans="1:6" ht="20" customHeight="1">
      <x:c r="A191" s="5">
        <x:f>IF(B191="","",ROW()-1)</x:f>
      </x:c>
      <x:c r="B191" s="6"/>
      <x:c r="C191" s="7"/>
      <x:c r="D191" s="8">
        <x:f>IF(B191="","",SUMIFS(الحركات!D:D,الحركات!B:B,B191,الحركات!C:C,"آجل")-SUMIFS(الحركات!D:D,الحركات!B:B,B191,الحركات!C:C,"دفع"))</x:f>
      </x:c>
      <x:c r="E191" s="9">
        <x:f>IF(B191="","",IF(_xlfn.MAXIFS(الحركات!A:A,الحركات!B:B,B191)=0,"",_xlfn.MAXIFS(الحركات!A:A,الحركات!B:B,B191)))</x:f>
      </x:c>
      <x:c r="F191" s="6"/>
    </x:row>
    <x:row r="192" spans="1:6" ht="20" customHeight="1">
      <x:c r="A192" s="5">
        <x:f>IF(B192="","",ROW()-1)</x:f>
      </x:c>
      <x:c r="B192" s="6"/>
      <x:c r="C192" s="7"/>
      <x:c r="D192" s="8">
        <x:f>IF(B192="","",SUMIFS(الحركات!D:D,الحركات!B:B,B192,الحركات!C:C,"آجل")-SUMIFS(الحركات!D:D,الحركات!B:B,B192,الحركات!C:C,"دفع"))</x:f>
      </x:c>
      <x:c r="E192" s="9">
        <x:f>IF(B192="","",IF(_xlfn.MAXIFS(الحركات!A:A,الحركات!B:B,B192)=0,"",_xlfn.MAXIFS(الحركات!A:A,الحركات!B:B,B192)))</x:f>
      </x:c>
      <x:c r="F192" s="6"/>
    </x:row>
    <x:row r="193" spans="1:6" ht="20" customHeight="1">
      <x:c r="A193" s="5">
        <x:f>IF(B193="","",ROW()-1)</x:f>
      </x:c>
      <x:c r="B193" s="6"/>
      <x:c r="C193" s="7"/>
      <x:c r="D193" s="8">
        <x:f>IF(B193="","",SUMIFS(الحركات!D:D,الحركات!B:B,B193,الحركات!C:C,"آجل")-SUMIFS(الحركات!D:D,الحركات!B:B,B193,الحركات!C:C,"دفع"))</x:f>
      </x:c>
      <x:c r="E193" s="9">
        <x:f>IF(B193="","",IF(_xlfn.MAXIFS(الحركات!A:A,الحركات!B:B,B193)=0,"",_xlfn.MAXIFS(الحركات!A:A,الحركات!B:B,B193)))</x:f>
      </x:c>
      <x:c r="F193" s="6"/>
    </x:row>
    <x:row r="194" spans="1:6" ht="20" customHeight="1">
      <x:c r="A194" s="5">
        <x:f>IF(B194="","",ROW()-1)</x:f>
      </x:c>
      <x:c r="B194" s="6"/>
      <x:c r="C194" s="7"/>
      <x:c r="D194" s="8">
        <x:f>IF(B194="","",SUMIFS(الحركات!D:D,الحركات!B:B,B194,الحركات!C:C,"آجل")-SUMIFS(الحركات!D:D,الحركات!B:B,B194,الحركات!C:C,"دفع"))</x:f>
      </x:c>
      <x:c r="E194" s="9">
        <x:f>IF(B194="","",IF(_xlfn.MAXIFS(الحركات!A:A,الحركات!B:B,B194)=0,"",_xlfn.MAXIFS(الحركات!A:A,الحركات!B:B,B194)))</x:f>
      </x:c>
      <x:c r="F194" s="6"/>
    </x:row>
    <x:row r="195" spans="1:6" ht="20" customHeight="1">
      <x:c r="A195" s="5">
        <x:f>IF(B195="","",ROW()-1)</x:f>
      </x:c>
      <x:c r="B195" s="6"/>
      <x:c r="C195" s="7"/>
      <x:c r="D195" s="8">
        <x:f>IF(B195="","",SUMIFS(الحركات!D:D,الحركات!B:B,B195,الحركات!C:C,"آجل")-SUMIFS(الحركات!D:D,الحركات!B:B,B195,الحركات!C:C,"دفع"))</x:f>
      </x:c>
      <x:c r="E195" s="9">
        <x:f>IF(B195="","",IF(_xlfn.MAXIFS(الحركات!A:A,الحركات!B:B,B195)=0,"",_xlfn.MAXIFS(الحركات!A:A,الحركات!B:B,B195)))</x:f>
      </x:c>
      <x:c r="F195" s="6"/>
    </x:row>
    <x:row r="196" spans="1:6" ht="20" customHeight="1">
      <x:c r="A196" s="5">
        <x:f>IF(B196="","",ROW()-1)</x:f>
      </x:c>
      <x:c r="B196" s="6"/>
      <x:c r="C196" s="7"/>
      <x:c r="D196" s="8">
        <x:f>IF(B196="","",SUMIFS(الحركات!D:D,الحركات!B:B,B196,الحركات!C:C,"آجل")-SUMIFS(الحركات!D:D,الحركات!B:B,B196,الحركات!C:C,"دفع"))</x:f>
      </x:c>
      <x:c r="E196" s="9">
        <x:f>IF(B196="","",IF(_xlfn.MAXIFS(الحركات!A:A,الحركات!B:B,B196)=0,"",_xlfn.MAXIFS(الحركات!A:A,الحركات!B:B,B196)))</x:f>
      </x:c>
      <x:c r="F196" s="6"/>
    </x:row>
    <x:row r="197" spans="1:6" ht="20" customHeight="1">
      <x:c r="A197" s="5">
        <x:f>IF(B197="","",ROW()-1)</x:f>
      </x:c>
      <x:c r="B197" s="6"/>
      <x:c r="C197" s="7"/>
      <x:c r="D197" s="8">
        <x:f>IF(B197="","",SUMIFS(الحركات!D:D,الحركات!B:B,B197,الحركات!C:C,"آجل")-SUMIFS(الحركات!D:D,الحركات!B:B,B197,الحركات!C:C,"دفع"))</x:f>
      </x:c>
      <x:c r="E197" s="9">
        <x:f>IF(B197="","",IF(_xlfn.MAXIFS(الحركات!A:A,الحركات!B:B,B197)=0,"",_xlfn.MAXIFS(الحركات!A:A,الحركات!B:B,B197)))</x:f>
      </x:c>
      <x:c r="F197" s="6"/>
    </x:row>
    <x:row r="198" spans="1:6" ht="20" customHeight="1">
      <x:c r="A198" s="5">
        <x:f>IF(B198="","",ROW()-1)</x:f>
      </x:c>
      <x:c r="B198" s="6"/>
      <x:c r="C198" s="7"/>
      <x:c r="D198" s="8">
        <x:f>IF(B198="","",SUMIFS(الحركات!D:D,الحركات!B:B,B198,الحركات!C:C,"آجل")-SUMIFS(الحركات!D:D,الحركات!B:B,B198,الحركات!C:C,"دفع"))</x:f>
      </x:c>
      <x:c r="E198" s="9">
        <x:f>IF(B198="","",IF(_xlfn.MAXIFS(الحركات!A:A,الحركات!B:B,B198)=0,"",_xlfn.MAXIFS(الحركات!A:A,الحركات!B:B,B198)))</x:f>
      </x:c>
      <x:c r="F198" s="6"/>
    </x:row>
    <x:row r="199" spans="1:6" ht="20" customHeight="1">
      <x:c r="A199" s="5">
        <x:f>IF(B199="","",ROW()-1)</x:f>
      </x:c>
      <x:c r="B199" s="6"/>
      <x:c r="C199" s="7"/>
      <x:c r="D199" s="8">
        <x:f>IF(B199="","",SUMIFS(الحركات!D:D,الحركات!B:B,B199,الحركات!C:C,"آجل")-SUMIFS(الحركات!D:D,الحركات!B:B,B199,الحركات!C:C,"دفع"))</x:f>
      </x:c>
      <x:c r="E199" s="9">
        <x:f>IF(B199="","",IF(_xlfn.MAXIFS(الحركات!A:A,الحركات!B:B,B199)=0,"",_xlfn.MAXIFS(الحركات!A:A,الحركات!B:B,B199)))</x:f>
      </x:c>
      <x:c r="F199" s="6"/>
    </x:row>
    <x:row r="200" spans="1:6" ht="20" customHeight="1">
      <x:c r="A200" s="5">
        <x:f>IF(B200="","",ROW()-1)</x:f>
      </x:c>
      <x:c r="B200" s="6"/>
      <x:c r="C200" s="7"/>
      <x:c r="D200" s="8">
        <x:f>IF(B200="","",SUMIFS(الحركات!D:D,الحركات!B:B,B200,الحركات!C:C,"آجل")-SUMIFS(الحركات!D:D,الحركات!B:B,B200,الحركات!C:C,"دفع"))</x:f>
      </x:c>
      <x:c r="E200" s="9">
        <x:f>IF(B200="","",IF(_xlfn.MAXIFS(الحركات!A:A,الحركات!B:B,B200)=0,"",_xlfn.MAXIFS(الحركات!A:A,الحركات!B:B,B200)))</x:f>
      </x:c>
      <x:c r="F200" s="6"/>
    </x:row>
    <x:row r="201" spans="1:6" ht="20" customHeight="1">
      <x:c r="A201" s="5">
        <x:f>IF(B201="","",ROW()-1)</x:f>
      </x:c>
      <x:c r="B201" s="6"/>
      <x:c r="C201" s="7"/>
      <x:c r="D201" s="8">
        <x:f>IF(B201="","",SUMIFS(الحركات!D:D,الحركات!B:B,B201,الحركات!C:C,"آجل")-SUMIFS(الحركات!D:D,الحركات!B:B,B201,الحركات!C:C,"دفع"))</x:f>
      </x:c>
      <x:c r="E201" s="9">
        <x:f>IF(B201="","",IF(_xlfn.MAXIFS(الحركات!A:A,الحركات!B:B,B201)=0,"",_xlfn.MAXIFS(الحركات!A:A,الحركات!B:B,B201)))</x:f>
      </x:c>
      <x:c r="F201" s="6"/>
    </x:row>
    <x:row r="202" spans="1:6" ht="20" customHeight="1">
      <x:c r="A202" s="5">
        <x:f>IF(B202="","",ROW()-1)</x:f>
      </x:c>
      <x:c r="B202" s="6"/>
      <x:c r="C202" s="7"/>
      <x:c r="D202" s="8">
        <x:f>IF(B202="","",SUMIFS(الحركات!D:D,الحركات!B:B,B202,الحركات!C:C,"آجل")-SUMIFS(الحركات!D:D,الحركات!B:B,B202,الحركات!C:C,"دفع"))</x:f>
      </x:c>
      <x:c r="E202" s="9">
        <x:f>IF(B202="","",IF(_xlfn.MAXIFS(الحركات!A:A,الحركات!B:B,B202)=0,"",_xlfn.MAXIFS(الحركات!A:A,الحركات!B:B,B202)))</x:f>
      </x:c>
      <x:c r="F202" s="6"/>
    </x:row>
    <x:row r="203" spans="1:6" ht="20" customHeight="1">
      <x:c r="A203" s="5">
        <x:f>IF(B203="","",ROW()-1)</x:f>
      </x:c>
      <x:c r="B203" s="6"/>
      <x:c r="C203" s="7"/>
      <x:c r="D203" s="8">
        <x:f>IF(B203="","",SUMIFS(الحركات!D:D,الحركات!B:B,B203,الحركات!C:C,"آجل")-SUMIFS(الحركات!D:D,الحركات!B:B,B203,الحركات!C:C,"دفع"))</x:f>
      </x:c>
      <x:c r="E203" s="9">
        <x:f>IF(B203="","",IF(_xlfn.MAXIFS(الحركات!A:A,الحركات!B:B,B203)=0,"",_xlfn.MAXIFS(الحركات!A:A,الحركات!B:B,B203)))</x:f>
      </x:c>
      <x:c r="F203" s="6"/>
    </x:row>
    <x:row r="204" spans="1:6" ht="20" customHeight="1">
      <x:c r="A204" s="5">
        <x:f>IF(B204="","",ROW()-1)</x:f>
      </x:c>
      <x:c r="B204" s="6"/>
      <x:c r="C204" s="7"/>
      <x:c r="D204" s="8">
        <x:f>IF(B204="","",SUMIFS(الحركات!D:D,الحركات!B:B,B204,الحركات!C:C,"آجل")-SUMIFS(الحركات!D:D,الحركات!B:B,B204,الحركات!C:C,"دفع"))</x:f>
      </x:c>
      <x:c r="E204" s="9">
        <x:f>IF(B204="","",IF(_xlfn.MAXIFS(الحركات!A:A,الحركات!B:B,B204)=0,"",_xlfn.MAXIFS(الحركات!A:A,الحركات!B:B,B204)))</x:f>
      </x:c>
      <x:c r="F204" s="6"/>
    </x:row>
    <x:row r="205" spans="1:6" ht="20" customHeight="1">
      <x:c r="A205" s="5">
        <x:f>IF(B205="","",ROW()-1)</x:f>
      </x:c>
      <x:c r="B205" s="6"/>
      <x:c r="C205" s="7"/>
      <x:c r="D205" s="8">
        <x:f>IF(B205="","",SUMIFS(الحركات!D:D,الحركات!B:B,B205,الحركات!C:C,"آجل")-SUMIFS(الحركات!D:D,الحركات!B:B,B205,الحركات!C:C,"دفع"))</x:f>
      </x:c>
      <x:c r="E205" s="9">
        <x:f>IF(B205="","",IF(_xlfn.MAXIFS(الحركات!A:A,الحركات!B:B,B205)=0,"",_xlfn.MAXIFS(الحركات!A:A,الحركات!B:B,B205)))</x:f>
      </x:c>
      <x:c r="F205" s="6"/>
    </x:row>
    <x:row r="206" spans="1:6" ht="20" customHeight="1">
      <x:c r="A206" s="5">
        <x:f>IF(B206="","",ROW()-1)</x:f>
      </x:c>
      <x:c r="B206" s="6"/>
      <x:c r="C206" s="7"/>
      <x:c r="D206" s="8">
        <x:f>IF(B206="","",SUMIFS(الحركات!D:D,الحركات!B:B,B206,الحركات!C:C,"آجل")-SUMIFS(الحركات!D:D,الحركات!B:B,B206,الحركات!C:C,"دفع"))</x:f>
      </x:c>
      <x:c r="E206" s="9">
        <x:f>IF(B206="","",IF(_xlfn.MAXIFS(الحركات!A:A,الحركات!B:B,B206)=0,"",_xlfn.MAXIFS(الحركات!A:A,الحركات!B:B,B206)))</x:f>
      </x:c>
      <x:c r="F206" s="6"/>
    </x:row>
    <x:row r="207" spans="1:6" ht="20" customHeight="1">
      <x:c r="A207" s="5">
        <x:f>IF(B207="","",ROW()-1)</x:f>
      </x:c>
      <x:c r="B207" s="6"/>
      <x:c r="C207" s="7"/>
      <x:c r="D207" s="8">
        <x:f>IF(B207="","",SUMIFS(الحركات!D:D,الحركات!B:B,B207,الحركات!C:C,"آجل")-SUMIFS(الحركات!D:D,الحركات!B:B,B207,الحركات!C:C,"دفع"))</x:f>
      </x:c>
      <x:c r="E207" s="9">
        <x:f>IF(B207="","",IF(_xlfn.MAXIFS(الحركات!A:A,الحركات!B:B,B207)=0,"",_xlfn.MAXIFS(الحركات!A:A,الحركات!B:B,B207)))</x:f>
      </x:c>
      <x:c r="F207" s="6"/>
    </x:row>
    <x:row r="208" spans="1:6" ht="20" customHeight="1">
      <x:c r="A208" s="5">
        <x:f>IF(B208="","",ROW()-1)</x:f>
      </x:c>
      <x:c r="B208" s="6"/>
      <x:c r="C208" s="7"/>
      <x:c r="D208" s="8">
        <x:f>IF(B208="","",SUMIFS(الحركات!D:D,الحركات!B:B,B208,الحركات!C:C,"آجل")-SUMIFS(الحركات!D:D,الحركات!B:B,B208,الحركات!C:C,"دفع"))</x:f>
      </x:c>
      <x:c r="E208" s="9">
        <x:f>IF(B208="","",IF(_xlfn.MAXIFS(الحركات!A:A,الحركات!B:B,B208)=0,"",_xlfn.MAXIFS(الحركات!A:A,الحركات!B:B,B208)))</x:f>
      </x:c>
      <x:c r="F208" s="6"/>
    </x:row>
    <x:row r="209" spans="1:6" ht="20" customHeight="1">
      <x:c r="A209" s="5">
        <x:f>IF(B209="","",ROW()-1)</x:f>
      </x:c>
      <x:c r="B209" s="6"/>
      <x:c r="C209" s="7"/>
      <x:c r="D209" s="8">
        <x:f>IF(B209="","",SUMIFS(الحركات!D:D,الحركات!B:B,B209,الحركات!C:C,"آجل")-SUMIFS(الحركات!D:D,الحركات!B:B,B209,الحركات!C:C,"دفع"))</x:f>
      </x:c>
      <x:c r="E209" s="9">
        <x:f>IF(B209="","",IF(_xlfn.MAXIFS(الحركات!A:A,الحركات!B:B,B209)=0,"",_xlfn.MAXIFS(الحركات!A:A,الحركات!B:B,B209)))</x:f>
      </x:c>
      <x:c r="F209" s="6"/>
    </x:row>
    <x:row r="210" spans="1:6" ht="20" customHeight="1">
      <x:c r="A210" s="5">
        <x:f>IF(B210="","",ROW()-1)</x:f>
      </x:c>
      <x:c r="B210" s="6"/>
      <x:c r="C210" s="7"/>
      <x:c r="D210" s="8">
        <x:f>IF(B210="","",SUMIFS(الحركات!D:D,الحركات!B:B,B210,الحركات!C:C,"آجل")-SUMIFS(الحركات!D:D,الحركات!B:B,B210,الحركات!C:C,"دفع"))</x:f>
      </x:c>
      <x:c r="E210" s="9">
        <x:f>IF(B210="","",IF(_xlfn.MAXIFS(الحركات!A:A,الحركات!B:B,B210)=0,"",_xlfn.MAXIFS(الحركات!A:A,الحركات!B:B,B210)))</x:f>
      </x:c>
      <x:c r="F210" s="6"/>
    </x:row>
    <x:row r="211" spans="1:6" ht="20" customHeight="1">
      <x:c r="A211" s="5">
        <x:f>IF(B211="","",ROW()-1)</x:f>
      </x:c>
      <x:c r="B211" s="6"/>
      <x:c r="C211" s="7"/>
      <x:c r="D211" s="8">
        <x:f>IF(B211="","",SUMIFS(الحركات!D:D,الحركات!B:B,B211,الحركات!C:C,"آجل")-SUMIFS(الحركات!D:D,الحركات!B:B,B211,الحركات!C:C,"دفع"))</x:f>
      </x:c>
      <x:c r="E211" s="9">
        <x:f>IF(B211="","",IF(_xlfn.MAXIFS(الحركات!A:A,الحركات!B:B,B211)=0,"",_xlfn.MAXIFS(الحركات!A:A,الحركات!B:B,B211)))</x:f>
      </x:c>
      <x:c r="F211" s="6"/>
    </x:row>
    <x:row r="212" spans="1:6" ht="20" customHeight="1">
      <x:c r="A212" s="5">
        <x:f>IF(B212="","",ROW()-1)</x:f>
      </x:c>
      <x:c r="B212" s="6"/>
      <x:c r="C212" s="7"/>
      <x:c r="D212" s="8">
        <x:f>IF(B212="","",SUMIFS(الحركات!D:D,الحركات!B:B,B212,الحركات!C:C,"آجل")-SUMIFS(الحركات!D:D,الحركات!B:B,B212,الحركات!C:C,"دفع"))</x:f>
      </x:c>
      <x:c r="E212" s="9">
        <x:f>IF(B212="","",IF(_xlfn.MAXIFS(الحركات!A:A,الحركات!B:B,B212)=0,"",_xlfn.MAXIFS(الحركات!A:A,الحركات!B:B,B212)))</x:f>
      </x:c>
      <x:c r="F212" s="6"/>
    </x:row>
    <x:row r="213" spans="1:6" ht="20" customHeight="1">
      <x:c r="A213" s="5">
        <x:f>IF(B213="","",ROW()-1)</x:f>
      </x:c>
      <x:c r="B213" s="6"/>
      <x:c r="C213" s="7"/>
      <x:c r="D213" s="8">
        <x:f>IF(B213="","",SUMIFS(الحركات!D:D,الحركات!B:B,B213,الحركات!C:C,"آجل")-SUMIFS(الحركات!D:D,الحركات!B:B,B213,الحركات!C:C,"دفع"))</x:f>
      </x:c>
      <x:c r="E213" s="9">
        <x:f>IF(B213="","",IF(_xlfn.MAXIFS(الحركات!A:A,الحركات!B:B,B213)=0,"",_xlfn.MAXIFS(الحركات!A:A,الحركات!B:B,B213)))</x:f>
      </x:c>
      <x:c r="F213" s="6"/>
    </x:row>
    <x:row r="214" spans="1:6" ht="20" customHeight="1">
      <x:c r="A214" s="5">
        <x:f>IF(B214="","",ROW()-1)</x:f>
      </x:c>
      <x:c r="B214" s="6"/>
      <x:c r="C214" s="7"/>
      <x:c r="D214" s="8">
        <x:f>IF(B214="","",SUMIFS(الحركات!D:D,الحركات!B:B,B214,الحركات!C:C,"آجل")-SUMIFS(الحركات!D:D,الحركات!B:B,B214,الحركات!C:C,"دفع"))</x:f>
      </x:c>
      <x:c r="E214" s="9">
        <x:f>IF(B214="","",IF(_xlfn.MAXIFS(الحركات!A:A,الحركات!B:B,B214)=0,"",_xlfn.MAXIFS(الحركات!A:A,الحركات!B:B,B214)))</x:f>
      </x:c>
      <x:c r="F214" s="6"/>
    </x:row>
    <x:row r="215" spans="1:6" ht="20" customHeight="1">
      <x:c r="A215" s="5">
        <x:f>IF(B215="","",ROW()-1)</x:f>
      </x:c>
      <x:c r="B215" s="6"/>
      <x:c r="C215" s="7"/>
      <x:c r="D215" s="8">
        <x:f>IF(B215="","",SUMIFS(الحركات!D:D,الحركات!B:B,B215,الحركات!C:C,"آجل")-SUMIFS(الحركات!D:D,الحركات!B:B,B215,الحركات!C:C,"دفع"))</x:f>
      </x:c>
      <x:c r="E215" s="9">
        <x:f>IF(B215="","",IF(_xlfn.MAXIFS(الحركات!A:A,الحركات!B:B,B215)=0,"",_xlfn.MAXIFS(الحركات!A:A,الحركات!B:B,B215)))</x:f>
      </x:c>
      <x:c r="F215" s="6"/>
    </x:row>
    <x:row r="216" spans="1:6" ht="20" customHeight="1">
      <x:c r="A216" s="5">
        <x:f>IF(B216="","",ROW()-1)</x:f>
      </x:c>
      <x:c r="B216" s="6"/>
      <x:c r="C216" s="7"/>
      <x:c r="D216" s="8">
        <x:f>IF(B216="","",SUMIFS(الحركات!D:D,الحركات!B:B,B216,الحركات!C:C,"آجل")-SUMIFS(الحركات!D:D,الحركات!B:B,B216,الحركات!C:C,"دفع"))</x:f>
      </x:c>
      <x:c r="E216" s="9">
        <x:f>IF(B216="","",IF(_xlfn.MAXIFS(الحركات!A:A,الحركات!B:B,B216)=0,"",_xlfn.MAXIFS(الحركات!A:A,الحركات!B:B,B216)))</x:f>
      </x:c>
      <x:c r="F216" s="6"/>
    </x:row>
    <x:row r="217" spans="1:6" ht="20" customHeight="1">
      <x:c r="A217" s="5">
        <x:f>IF(B217="","",ROW()-1)</x:f>
      </x:c>
      <x:c r="B217" s="6"/>
      <x:c r="C217" s="7"/>
      <x:c r="D217" s="8">
        <x:f>IF(B217="","",SUMIFS(الحركات!D:D,الحركات!B:B,B217,الحركات!C:C,"آجل")-SUMIFS(الحركات!D:D,الحركات!B:B,B217,الحركات!C:C,"دفع"))</x:f>
      </x:c>
      <x:c r="E217" s="9">
        <x:f>IF(B217="","",IF(_xlfn.MAXIFS(الحركات!A:A,الحركات!B:B,B217)=0,"",_xlfn.MAXIFS(الحركات!A:A,الحركات!B:B,B217)))</x:f>
      </x:c>
      <x:c r="F217" s="6"/>
    </x:row>
    <x:row r="218" spans="1:6" ht="20" customHeight="1">
      <x:c r="A218" s="5">
        <x:f>IF(B218="","",ROW()-1)</x:f>
      </x:c>
      <x:c r="B218" s="6"/>
      <x:c r="C218" s="7"/>
      <x:c r="D218" s="8">
        <x:f>IF(B218="","",SUMIFS(الحركات!D:D,الحركات!B:B,B218,الحركات!C:C,"آجل")-SUMIFS(الحركات!D:D,الحركات!B:B,B218,الحركات!C:C,"دفع"))</x:f>
      </x:c>
      <x:c r="E218" s="9">
        <x:f>IF(B218="","",IF(_xlfn.MAXIFS(الحركات!A:A,الحركات!B:B,B218)=0,"",_xlfn.MAXIFS(الحركات!A:A,الحركات!B:B,B218)))</x:f>
      </x:c>
      <x:c r="F218" s="6"/>
    </x:row>
    <x:row r="219" spans="1:6" ht="20" customHeight="1">
      <x:c r="A219" s="5">
        <x:f>IF(B219="","",ROW()-1)</x:f>
      </x:c>
      <x:c r="B219" s="6"/>
      <x:c r="C219" s="7"/>
      <x:c r="D219" s="8">
        <x:f>IF(B219="","",SUMIFS(الحركات!D:D,الحركات!B:B,B219,الحركات!C:C,"آجل")-SUMIFS(الحركات!D:D,الحركات!B:B,B219,الحركات!C:C,"دفع"))</x:f>
      </x:c>
      <x:c r="E219" s="9">
        <x:f>IF(B219="","",IF(_xlfn.MAXIFS(الحركات!A:A,الحركات!B:B,B219)=0,"",_xlfn.MAXIFS(الحركات!A:A,الحركات!B:B,B219)))</x:f>
      </x:c>
      <x:c r="F219" s="6"/>
    </x:row>
    <x:row r="220" spans="1:6" ht="20" customHeight="1">
      <x:c r="A220" s="5">
        <x:f>IF(B220="","",ROW()-1)</x:f>
      </x:c>
      <x:c r="B220" s="6"/>
      <x:c r="C220" s="7"/>
      <x:c r="D220" s="8">
        <x:f>IF(B220="","",SUMIFS(الحركات!D:D,الحركات!B:B,B220,الحركات!C:C,"آجل")-SUMIFS(الحركات!D:D,الحركات!B:B,B220,الحركات!C:C,"دفع"))</x:f>
      </x:c>
      <x:c r="E220" s="9">
        <x:f>IF(B220="","",IF(_xlfn.MAXIFS(الحركات!A:A,الحركات!B:B,B220)=0,"",_xlfn.MAXIFS(الحركات!A:A,الحركات!B:B,B220)))</x:f>
      </x:c>
      <x:c r="F220" s="6"/>
    </x:row>
    <x:row r="221" spans="1:6" ht="20" customHeight="1">
      <x:c r="A221" s="5">
        <x:f>IF(B221="","",ROW()-1)</x:f>
      </x:c>
      <x:c r="B221" s="6"/>
      <x:c r="C221" s="7"/>
      <x:c r="D221" s="8">
        <x:f>IF(B221="","",SUMIFS(الحركات!D:D,الحركات!B:B,B221,الحركات!C:C,"آجل")-SUMIFS(الحركات!D:D,الحركات!B:B,B221,الحركات!C:C,"دفع"))</x:f>
      </x:c>
      <x:c r="E221" s="9">
        <x:f>IF(B221="","",IF(_xlfn.MAXIFS(الحركات!A:A,الحركات!B:B,B221)=0,"",_xlfn.MAXIFS(الحركات!A:A,الحركات!B:B,B221)))</x:f>
      </x:c>
      <x:c r="F221" s="6"/>
    </x:row>
    <x:row r="222" spans="1:6" ht="20" customHeight="1">
      <x:c r="A222" s="5">
        <x:f>IF(B222="","",ROW()-1)</x:f>
      </x:c>
      <x:c r="B222" s="6"/>
      <x:c r="C222" s="7"/>
      <x:c r="D222" s="8">
        <x:f>IF(B222="","",SUMIFS(الحركات!D:D,الحركات!B:B,B222,الحركات!C:C,"آجل")-SUMIFS(الحركات!D:D,الحركات!B:B,B222,الحركات!C:C,"دفع"))</x:f>
      </x:c>
      <x:c r="E222" s="9">
        <x:f>IF(B222="","",IF(_xlfn.MAXIFS(الحركات!A:A,الحركات!B:B,B222)=0,"",_xlfn.MAXIFS(الحركات!A:A,الحركات!B:B,B222)))</x:f>
      </x:c>
      <x:c r="F222" s="6"/>
    </x:row>
    <x:row r="223" spans="1:6" ht="20" customHeight="1">
      <x:c r="A223" s="5">
        <x:f>IF(B223="","",ROW()-1)</x:f>
      </x:c>
      <x:c r="B223" s="6"/>
      <x:c r="C223" s="7"/>
      <x:c r="D223" s="8">
        <x:f>IF(B223="","",SUMIFS(الحركات!D:D,الحركات!B:B,B223,الحركات!C:C,"آجل")-SUMIFS(الحركات!D:D,الحركات!B:B,B223,الحركات!C:C,"دفع"))</x:f>
      </x:c>
      <x:c r="E223" s="9">
        <x:f>IF(B223="","",IF(_xlfn.MAXIFS(الحركات!A:A,الحركات!B:B,B223)=0,"",_xlfn.MAXIFS(الحركات!A:A,الحركات!B:B,B223)))</x:f>
      </x:c>
      <x:c r="F223" s="6"/>
    </x:row>
    <x:row r="224" spans="1:6" ht="20" customHeight="1">
      <x:c r="A224" s="5">
        <x:f>IF(B224="","",ROW()-1)</x:f>
      </x:c>
      <x:c r="B224" s="6"/>
      <x:c r="C224" s="7"/>
      <x:c r="D224" s="8">
        <x:f>IF(B224="","",SUMIFS(الحركات!D:D,الحركات!B:B,B224,الحركات!C:C,"آجل")-SUMIFS(الحركات!D:D,الحركات!B:B,B224,الحركات!C:C,"دفع"))</x:f>
      </x:c>
      <x:c r="E224" s="9">
        <x:f>IF(B224="","",IF(_xlfn.MAXIFS(الحركات!A:A,الحركات!B:B,B224)=0,"",_xlfn.MAXIFS(الحركات!A:A,الحركات!B:B,B224)))</x:f>
      </x:c>
      <x:c r="F224" s="6"/>
    </x:row>
    <x:row r="225" spans="1:6" ht="20" customHeight="1">
      <x:c r="A225" s="5">
        <x:f>IF(B225="","",ROW()-1)</x:f>
      </x:c>
      <x:c r="B225" s="6"/>
      <x:c r="C225" s="7"/>
      <x:c r="D225" s="8">
        <x:f>IF(B225="","",SUMIFS(الحركات!D:D,الحركات!B:B,B225,الحركات!C:C,"آجل")-SUMIFS(الحركات!D:D,الحركات!B:B,B225,الحركات!C:C,"دفع"))</x:f>
      </x:c>
      <x:c r="E225" s="9">
        <x:f>IF(B225="","",IF(_xlfn.MAXIFS(الحركات!A:A,الحركات!B:B,B225)=0,"",_xlfn.MAXIFS(الحركات!A:A,الحركات!B:B,B225)))</x:f>
      </x:c>
      <x:c r="F225" s="6"/>
    </x:row>
    <x:row r="226" spans="1:6" ht="20" customHeight="1">
      <x:c r="A226" s="5">
        <x:f>IF(B226="","",ROW()-1)</x:f>
      </x:c>
      <x:c r="B226" s="6"/>
      <x:c r="C226" s="7"/>
      <x:c r="D226" s="8">
        <x:f>IF(B226="","",SUMIFS(الحركات!D:D,الحركات!B:B,B226,الحركات!C:C,"آجل")-SUMIFS(الحركات!D:D,الحركات!B:B,B226,الحركات!C:C,"دفع"))</x:f>
      </x:c>
      <x:c r="E226" s="9">
        <x:f>IF(B226="","",IF(_xlfn.MAXIFS(الحركات!A:A,الحركات!B:B,B226)=0,"",_xlfn.MAXIFS(الحركات!A:A,الحركات!B:B,B226)))</x:f>
      </x:c>
      <x:c r="F226" s="6"/>
    </x:row>
    <x:row r="227" spans="1:6" ht="20" customHeight="1">
      <x:c r="A227" s="5">
        <x:f>IF(B227="","",ROW()-1)</x:f>
      </x:c>
      <x:c r="B227" s="6"/>
      <x:c r="C227" s="7"/>
      <x:c r="D227" s="8">
        <x:f>IF(B227="","",SUMIFS(الحركات!D:D,الحركات!B:B,B227,الحركات!C:C,"آجل")-SUMIFS(الحركات!D:D,الحركات!B:B,B227,الحركات!C:C,"دفع"))</x:f>
      </x:c>
      <x:c r="E227" s="9">
        <x:f>IF(B227="","",IF(_xlfn.MAXIFS(الحركات!A:A,الحركات!B:B,B227)=0,"",_xlfn.MAXIFS(الحركات!A:A,الحركات!B:B,B227)))</x:f>
      </x:c>
      <x:c r="F227" s="6"/>
    </x:row>
    <x:row r="228" spans="1:6" ht="20" customHeight="1">
      <x:c r="A228" s="5">
        <x:f>IF(B228="","",ROW()-1)</x:f>
      </x:c>
      <x:c r="B228" s="6"/>
      <x:c r="C228" s="7"/>
      <x:c r="D228" s="8">
        <x:f>IF(B228="","",SUMIFS(الحركات!D:D,الحركات!B:B,B228,الحركات!C:C,"آجل")-SUMIFS(الحركات!D:D,الحركات!B:B,B228,الحركات!C:C,"دفع"))</x:f>
      </x:c>
      <x:c r="E228" s="9">
        <x:f>IF(B228="","",IF(_xlfn.MAXIFS(الحركات!A:A,الحركات!B:B,B228)=0,"",_xlfn.MAXIFS(الحركات!A:A,الحركات!B:B,B228)))</x:f>
      </x:c>
      <x:c r="F228" s="6"/>
    </x:row>
    <x:row r="229" spans="1:6" ht="20" customHeight="1">
      <x:c r="A229" s="5">
        <x:f>IF(B229="","",ROW()-1)</x:f>
      </x:c>
      <x:c r="B229" s="6"/>
      <x:c r="C229" s="7"/>
      <x:c r="D229" s="8">
        <x:f>IF(B229="","",SUMIFS(الحركات!D:D,الحركات!B:B,B229,الحركات!C:C,"آجل")-SUMIFS(الحركات!D:D,الحركات!B:B,B229,الحركات!C:C,"دفع"))</x:f>
      </x:c>
      <x:c r="E229" s="9">
        <x:f>IF(B229="","",IF(_xlfn.MAXIFS(الحركات!A:A,الحركات!B:B,B229)=0,"",_xlfn.MAXIFS(الحركات!A:A,الحركات!B:B,B229)))</x:f>
      </x:c>
      <x:c r="F229" s="6"/>
    </x:row>
    <x:row r="230" spans="1:6" ht="20" customHeight="1">
      <x:c r="A230" s="5">
        <x:f>IF(B230="","",ROW()-1)</x:f>
      </x:c>
      <x:c r="B230" s="6"/>
      <x:c r="C230" s="7"/>
      <x:c r="D230" s="8">
        <x:f>IF(B230="","",SUMIFS(الحركات!D:D,الحركات!B:B,B230,الحركات!C:C,"آجل")-SUMIFS(الحركات!D:D,الحركات!B:B,B230,الحركات!C:C,"دفع"))</x:f>
      </x:c>
      <x:c r="E230" s="9">
        <x:f>IF(B230="","",IF(_xlfn.MAXIFS(الحركات!A:A,الحركات!B:B,B230)=0,"",_xlfn.MAXIFS(الحركات!A:A,الحركات!B:B,B230)))</x:f>
      </x:c>
      <x:c r="F230" s="6"/>
    </x:row>
    <x:row r="231" spans="1:6" ht="20" customHeight="1">
      <x:c r="A231" s="5">
        <x:f>IF(B231="","",ROW()-1)</x:f>
      </x:c>
      <x:c r="B231" s="6"/>
      <x:c r="C231" s="7"/>
      <x:c r="D231" s="8">
        <x:f>IF(B231="","",SUMIFS(الحركات!D:D,الحركات!B:B,B231,الحركات!C:C,"آجل")-SUMIFS(الحركات!D:D,الحركات!B:B,B231,الحركات!C:C,"دفع"))</x:f>
      </x:c>
      <x:c r="E231" s="9">
        <x:f>IF(B231="","",IF(_xlfn.MAXIFS(الحركات!A:A,الحركات!B:B,B231)=0,"",_xlfn.MAXIFS(الحركات!A:A,الحركات!B:B,B231)))</x:f>
      </x:c>
      <x:c r="F231" s="6"/>
    </x:row>
    <x:row r="232" spans="1:6" ht="20" customHeight="1">
      <x:c r="A232" s="5">
        <x:f>IF(B232="","",ROW()-1)</x:f>
      </x:c>
      <x:c r="B232" s="6"/>
      <x:c r="C232" s="7"/>
      <x:c r="D232" s="8">
        <x:f>IF(B232="","",SUMIFS(الحركات!D:D,الحركات!B:B,B232,الحركات!C:C,"آجل")-SUMIFS(الحركات!D:D,الحركات!B:B,B232,الحركات!C:C,"دفع"))</x:f>
      </x:c>
      <x:c r="E232" s="9">
        <x:f>IF(B232="","",IF(_xlfn.MAXIFS(الحركات!A:A,الحركات!B:B,B232)=0,"",_xlfn.MAXIFS(الحركات!A:A,الحركات!B:B,B232)))</x:f>
      </x:c>
      <x:c r="F232" s="6"/>
    </x:row>
    <x:row r="233" spans="1:6" ht="20" customHeight="1">
      <x:c r="A233" s="5">
        <x:f>IF(B233="","",ROW()-1)</x:f>
      </x:c>
      <x:c r="B233" s="6"/>
      <x:c r="C233" s="7"/>
      <x:c r="D233" s="8">
        <x:f>IF(B233="","",SUMIFS(الحركات!D:D,الحركات!B:B,B233,الحركات!C:C,"آجل")-SUMIFS(الحركات!D:D,الحركات!B:B,B233,الحركات!C:C,"دفع"))</x:f>
      </x:c>
      <x:c r="E233" s="9">
        <x:f>IF(B233="","",IF(_xlfn.MAXIFS(الحركات!A:A,الحركات!B:B,B233)=0,"",_xlfn.MAXIFS(الحركات!A:A,الحركات!B:B,B233)))</x:f>
      </x:c>
      <x:c r="F233" s="6"/>
    </x:row>
    <x:row r="234" spans="1:6" ht="20" customHeight="1">
      <x:c r="A234" s="5">
        <x:f>IF(B234="","",ROW()-1)</x:f>
      </x:c>
      <x:c r="B234" s="6"/>
      <x:c r="C234" s="7"/>
      <x:c r="D234" s="8">
        <x:f>IF(B234="","",SUMIFS(الحركات!D:D,الحركات!B:B,B234,الحركات!C:C,"آجل")-SUMIFS(الحركات!D:D,الحركات!B:B,B234,الحركات!C:C,"دفع"))</x:f>
      </x:c>
      <x:c r="E234" s="9">
        <x:f>IF(B234="","",IF(_xlfn.MAXIFS(الحركات!A:A,الحركات!B:B,B234)=0,"",_xlfn.MAXIFS(الحركات!A:A,الحركات!B:B,B234)))</x:f>
      </x:c>
      <x:c r="F234" s="6"/>
    </x:row>
    <x:row r="235" spans="1:6" ht="20" customHeight="1">
      <x:c r="A235" s="5">
        <x:f>IF(B235="","",ROW()-1)</x:f>
      </x:c>
      <x:c r="B235" s="6"/>
      <x:c r="C235" s="7"/>
      <x:c r="D235" s="8">
        <x:f>IF(B235="","",SUMIFS(الحركات!D:D,الحركات!B:B,B235,الحركات!C:C,"آجل")-SUMIFS(الحركات!D:D,الحركات!B:B,B235,الحركات!C:C,"دفع"))</x:f>
      </x:c>
      <x:c r="E235" s="9">
        <x:f>IF(B235="","",IF(_xlfn.MAXIFS(الحركات!A:A,الحركات!B:B,B235)=0,"",_xlfn.MAXIFS(الحركات!A:A,الحركات!B:B,B235)))</x:f>
      </x:c>
      <x:c r="F235" s="6"/>
    </x:row>
    <x:row r="236" spans="1:6" ht="20" customHeight="1">
      <x:c r="A236" s="5">
        <x:f>IF(B236="","",ROW()-1)</x:f>
      </x:c>
      <x:c r="B236" s="6"/>
      <x:c r="C236" s="7"/>
      <x:c r="D236" s="8">
        <x:f>IF(B236="","",SUMIFS(الحركات!D:D,الحركات!B:B,B236,الحركات!C:C,"آجل")-SUMIFS(الحركات!D:D,الحركات!B:B,B236,الحركات!C:C,"دفع"))</x:f>
      </x:c>
      <x:c r="E236" s="9">
        <x:f>IF(B236="","",IF(_xlfn.MAXIFS(الحركات!A:A,الحركات!B:B,B236)=0,"",_xlfn.MAXIFS(الحركات!A:A,الحركات!B:B,B236)))</x:f>
      </x:c>
      <x:c r="F236" s="6"/>
    </x:row>
    <x:row r="237" spans="1:6" ht="20" customHeight="1">
      <x:c r="A237" s="5">
        <x:f>IF(B237="","",ROW()-1)</x:f>
      </x:c>
      <x:c r="B237" s="6"/>
      <x:c r="C237" s="7"/>
      <x:c r="D237" s="8">
        <x:f>IF(B237="","",SUMIFS(الحركات!D:D,الحركات!B:B,B237,الحركات!C:C,"آجل")-SUMIFS(الحركات!D:D,الحركات!B:B,B237,الحركات!C:C,"دفع"))</x:f>
      </x:c>
      <x:c r="E237" s="9">
        <x:f>IF(B237="","",IF(_xlfn.MAXIFS(الحركات!A:A,الحركات!B:B,B237)=0,"",_xlfn.MAXIFS(الحركات!A:A,الحركات!B:B,B237)))</x:f>
      </x:c>
      <x:c r="F237" s="6"/>
    </x:row>
    <x:row r="238" spans="1:6" ht="20" customHeight="1">
      <x:c r="A238" s="5">
        <x:f>IF(B238="","",ROW()-1)</x:f>
      </x:c>
      <x:c r="B238" s="6"/>
      <x:c r="C238" s="7"/>
      <x:c r="D238" s="8">
        <x:f>IF(B238="","",SUMIFS(الحركات!D:D,الحركات!B:B,B238,الحركات!C:C,"آجل")-SUMIFS(الحركات!D:D,الحركات!B:B,B238,الحركات!C:C,"دفع"))</x:f>
      </x:c>
      <x:c r="E238" s="9">
        <x:f>IF(B238="","",IF(_xlfn.MAXIFS(الحركات!A:A,الحركات!B:B,B238)=0,"",_xlfn.MAXIFS(الحركات!A:A,الحركات!B:B,B238)))</x:f>
      </x:c>
      <x:c r="F238" s="6"/>
    </x:row>
    <x:row r="239" spans="1:6" ht="20" customHeight="1">
      <x:c r="A239" s="5">
        <x:f>IF(B239="","",ROW()-1)</x:f>
      </x:c>
      <x:c r="B239" s="6"/>
      <x:c r="C239" s="7"/>
      <x:c r="D239" s="8">
        <x:f>IF(B239="","",SUMIFS(الحركات!D:D,الحركات!B:B,B239,الحركات!C:C,"آجل")-SUMIFS(الحركات!D:D,الحركات!B:B,B239,الحركات!C:C,"دفع"))</x:f>
      </x:c>
      <x:c r="E239" s="9">
        <x:f>IF(B239="","",IF(_xlfn.MAXIFS(الحركات!A:A,الحركات!B:B,B239)=0,"",_xlfn.MAXIFS(الحركات!A:A,الحركات!B:B,B239)))</x:f>
      </x:c>
      <x:c r="F239" s="6"/>
    </x:row>
    <x:row r="240" spans="1:6" ht="20" customHeight="1">
      <x:c r="A240" s="5">
        <x:f>IF(B240="","",ROW()-1)</x:f>
      </x:c>
      <x:c r="B240" s="6"/>
      <x:c r="C240" s="7"/>
      <x:c r="D240" s="8">
        <x:f>IF(B240="","",SUMIFS(الحركات!D:D,الحركات!B:B,B240,الحركات!C:C,"آجل")-SUMIFS(الحركات!D:D,الحركات!B:B,B240,الحركات!C:C,"دفع"))</x:f>
      </x:c>
      <x:c r="E240" s="9">
        <x:f>IF(B240="","",IF(_xlfn.MAXIFS(الحركات!A:A,الحركات!B:B,B240)=0,"",_xlfn.MAXIFS(الحركات!A:A,الحركات!B:B,B240)))</x:f>
      </x:c>
      <x:c r="F240" s="6"/>
    </x:row>
    <x:row r="241" spans="1:6" ht="20" customHeight="1">
      <x:c r="A241" s="5">
        <x:f>IF(B241="","",ROW()-1)</x:f>
      </x:c>
      <x:c r="B241" s="6"/>
      <x:c r="C241" s="7"/>
      <x:c r="D241" s="8">
        <x:f>IF(B241="","",SUMIFS(الحركات!D:D,الحركات!B:B,B241,الحركات!C:C,"آجل")-SUMIFS(الحركات!D:D,الحركات!B:B,B241,الحركات!C:C,"دفع"))</x:f>
      </x:c>
      <x:c r="E241" s="9">
        <x:f>IF(B241="","",IF(_xlfn.MAXIFS(الحركات!A:A,الحركات!B:B,B241)=0,"",_xlfn.MAXIFS(الحركات!A:A,الحركات!B:B,B241)))</x:f>
      </x:c>
      <x:c r="F241" s="6"/>
    </x:row>
    <x:row r="242" spans="1:6" ht="20" customHeight="1">
      <x:c r="A242" s="5">
        <x:f>IF(B242="","",ROW()-1)</x:f>
      </x:c>
      <x:c r="B242" s="6"/>
      <x:c r="C242" s="7"/>
      <x:c r="D242" s="8">
        <x:f>IF(B242="","",SUMIFS(الحركات!D:D,الحركات!B:B,B242,الحركات!C:C,"آجل")-SUMIFS(الحركات!D:D,الحركات!B:B,B242,الحركات!C:C,"دفع"))</x:f>
      </x:c>
      <x:c r="E242" s="9">
        <x:f>IF(B242="","",IF(_xlfn.MAXIFS(الحركات!A:A,الحركات!B:B,B242)=0,"",_xlfn.MAXIFS(الحركات!A:A,الحركات!B:B,B242)))</x:f>
      </x:c>
      <x:c r="F242" s="6"/>
    </x:row>
    <x:row r="243" spans="1:6" ht="20" customHeight="1">
      <x:c r="A243" s="5">
        <x:f>IF(B243="","",ROW()-1)</x:f>
      </x:c>
      <x:c r="B243" s="6"/>
      <x:c r="C243" s="7"/>
      <x:c r="D243" s="8">
        <x:f>IF(B243="","",SUMIFS(الحركات!D:D,الحركات!B:B,B243,الحركات!C:C,"آجل")-SUMIFS(الحركات!D:D,الحركات!B:B,B243,الحركات!C:C,"دفع"))</x:f>
      </x:c>
      <x:c r="E243" s="9">
        <x:f>IF(B243="","",IF(_xlfn.MAXIFS(الحركات!A:A,الحركات!B:B,B243)=0,"",_xlfn.MAXIFS(الحركات!A:A,الحركات!B:B,B243)))</x:f>
      </x:c>
      <x:c r="F243" s="6"/>
    </x:row>
    <x:row r="244" spans="1:6" ht="20" customHeight="1">
      <x:c r="A244" s="5">
        <x:f>IF(B244="","",ROW()-1)</x:f>
      </x:c>
      <x:c r="B244" s="6"/>
      <x:c r="C244" s="7"/>
      <x:c r="D244" s="8">
        <x:f>IF(B244="","",SUMIFS(الحركات!D:D,الحركات!B:B,B244,الحركات!C:C,"آجل")-SUMIFS(الحركات!D:D,الحركات!B:B,B244,الحركات!C:C,"دفع"))</x:f>
      </x:c>
      <x:c r="E244" s="9">
        <x:f>IF(B244="","",IF(_xlfn.MAXIFS(الحركات!A:A,الحركات!B:B,B244)=0,"",_xlfn.MAXIFS(الحركات!A:A,الحركات!B:B,B244)))</x:f>
      </x:c>
      <x:c r="F244" s="6"/>
    </x:row>
    <x:row r="245" spans="1:6" ht="20" customHeight="1">
      <x:c r="A245" s="5">
        <x:f>IF(B245="","",ROW()-1)</x:f>
      </x:c>
      <x:c r="B245" s="6"/>
      <x:c r="C245" s="7"/>
      <x:c r="D245" s="8">
        <x:f>IF(B245="","",SUMIFS(الحركات!D:D,الحركات!B:B,B245,الحركات!C:C,"آجل")-SUMIFS(الحركات!D:D,الحركات!B:B,B245,الحركات!C:C,"دفع"))</x:f>
      </x:c>
      <x:c r="E245" s="9">
        <x:f>IF(B245="","",IF(_xlfn.MAXIFS(الحركات!A:A,الحركات!B:B,B245)=0,"",_xlfn.MAXIFS(الحركات!A:A,الحركات!B:B,B245)))</x:f>
      </x:c>
      <x:c r="F245" s="6"/>
    </x:row>
    <x:row r="246" spans="1:6" ht="20" customHeight="1">
      <x:c r="A246" s="5">
        <x:f>IF(B246="","",ROW()-1)</x:f>
      </x:c>
      <x:c r="B246" s="6"/>
      <x:c r="C246" s="7"/>
      <x:c r="D246" s="8">
        <x:f>IF(B246="","",SUMIFS(الحركات!D:D,الحركات!B:B,B246,الحركات!C:C,"آجل")-SUMIFS(الحركات!D:D,الحركات!B:B,B246,الحركات!C:C,"دفع"))</x:f>
      </x:c>
      <x:c r="E246" s="9">
        <x:f>IF(B246="","",IF(_xlfn.MAXIFS(الحركات!A:A,الحركات!B:B,B246)=0,"",_xlfn.MAXIFS(الحركات!A:A,الحركات!B:B,B246)))</x:f>
      </x:c>
      <x:c r="F246" s="6"/>
    </x:row>
    <x:row r="247" spans="1:6" ht="20" customHeight="1">
      <x:c r="A247" s="5">
        <x:f>IF(B247="","",ROW()-1)</x:f>
      </x:c>
      <x:c r="B247" s="6"/>
      <x:c r="C247" s="7"/>
      <x:c r="D247" s="8">
        <x:f>IF(B247="","",SUMIFS(الحركات!D:D,الحركات!B:B,B247,الحركات!C:C,"آجل")-SUMIFS(الحركات!D:D,الحركات!B:B,B247,الحركات!C:C,"دفع"))</x:f>
      </x:c>
      <x:c r="E247" s="9">
        <x:f>IF(B247="","",IF(_xlfn.MAXIFS(الحركات!A:A,الحركات!B:B,B247)=0,"",_xlfn.MAXIFS(الحركات!A:A,الحركات!B:B,B247)))</x:f>
      </x:c>
      <x:c r="F247" s="6"/>
    </x:row>
    <x:row r="248" spans="1:6" ht="20" customHeight="1">
      <x:c r="A248" s="5">
        <x:f>IF(B248="","",ROW()-1)</x:f>
      </x:c>
      <x:c r="B248" s="6"/>
      <x:c r="C248" s="7"/>
      <x:c r="D248" s="8">
        <x:f>IF(B248="","",SUMIFS(الحركات!D:D,الحركات!B:B,B248,الحركات!C:C,"آجل")-SUMIFS(الحركات!D:D,الحركات!B:B,B248,الحركات!C:C,"دفع"))</x:f>
      </x:c>
      <x:c r="E248" s="9">
        <x:f>IF(B248="","",IF(_xlfn.MAXIFS(الحركات!A:A,الحركات!B:B,B248)=0,"",_xlfn.MAXIFS(الحركات!A:A,الحركات!B:B,B248)))</x:f>
      </x:c>
      <x:c r="F248" s="6"/>
    </x:row>
    <x:row r="249" spans="1:6" ht="20" customHeight="1">
      <x:c r="A249" s="5">
        <x:f>IF(B249="","",ROW()-1)</x:f>
      </x:c>
      <x:c r="B249" s="6"/>
      <x:c r="C249" s="7"/>
      <x:c r="D249" s="8">
        <x:f>IF(B249="","",SUMIFS(الحركات!D:D,الحركات!B:B,B249,الحركات!C:C,"آجل")-SUMIFS(الحركات!D:D,الحركات!B:B,B249,الحركات!C:C,"دفع"))</x:f>
      </x:c>
      <x:c r="E249" s="9">
        <x:f>IF(B249="","",IF(_xlfn.MAXIFS(الحركات!A:A,الحركات!B:B,B249)=0,"",_xlfn.MAXIFS(الحركات!A:A,الحركات!B:B,B249)))</x:f>
      </x:c>
      <x:c r="F249" s="6"/>
    </x:row>
    <x:row r="250" spans="1:6" ht="20" customHeight="1">
      <x:c r="A250" s="5">
        <x:f>IF(B250="","",ROW()-1)</x:f>
      </x:c>
      <x:c r="B250" s="6"/>
      <x:c r="C250" s="7"/>
      <x:c r="D250" s="8">
        <x:f>IF(B250="","",SUMIFS(الحركات!D:D,الحركات!B:B,B250,الحركات!C:C,"آجل")-SUMIFS(الحركات!D:D,الحركات!B:B,B250,الحركات!C:C,"دفع"))</x:f>
      </x:c>
      <x:c r="E250" s="9">
        <x:f>IF(B250="","",IF(_xlfn.MAXIFS(الحركات!A:A,الحركات!B:B,B250)=0,"",_xlfn.MAXIFS(الحركات!A:A,الحركات!B:B,B250)))</x:f>
      </x:c>
      <x:c r="F250" s="6"/>
    </x:row>
    <x:row r="251" spans="1:6" ht="20" customHeight="1">
      <x:c r="A251" s="5">
        <x:f>IF(B251="","",ROW()-1)</x:f>
      </x:c>
      <x:c r="B251" s="6"/>
      <x:c r="C251" s="7"/>
      <x:c r="D251" s="8">
        <x:f>IF(B251="","",SUMIFS(الحركات!D:D,الحركات!B:B,B251,الحركات!C:C,"آجل")-SUMIFS(الحركات!D:D,الحركات!B:B,B251,الحركات!C:C,"دفع"))</x:f>
      </x:c>
      <x:c r="E251" s="9">
        <x:f>IF(B251="","",IF(_xlfn.MAXIFS(الحركات!A:A,الحركات!B:B,B251)=0,"",_xlfn.MAXIFS(الحركات!A:A,الحركات!B:B,B251)))</x:f>
      </x:c>
      <x:c r="F251" s="6"/>
    </x:row>
    <x:row r="252" spans="1:6" ht="20" customHeight="1">
      <x:c r="A252" s="5">
        <x:f>IF(B252="","",ROW()-1)</x:f>
      </x:c>
      <x:c r="B252" s="6"/>
      <x:c r="C252" s="7"/>
      <x:c r="D252" s="8">
        <x:f>IF(B252="","",SUMIFS(الحركات!D:D,الحركات!B:B,B252,الحركات!C:C,"آجل")-SUMIFS(الحركات!D:D,الحركات!B:B,B252,الحركات!C:C,"دفع"))</x:f>
      </x:c>
      <x:c r="E252" s="9">
        <x:f>IF(B252="","",IF(_xlfn.MAXIFS(الحركات!A:A,الحركات!B:B,B252)=0,"",_xlfn.MAXIFS(الحركات!A:A,الحركات!B:B,B252)))</x:f>
      </x:c>
      <x:c r="F252" s="6"/>
    </x:row>
    <x:row r="253" spans="1:6" ht="20" customHeight="1">
      <x:c r="A253" s="5">
        <x:f>IF(B253="","",ROW()-1)</x:f>
      </x:c>
      <x:c r="B253" s="6"/>
      <x:c r="C253" s="7"/>
      <x:c r="D253" s="8">
        <x:f>IF(B253="","",SUMIFS(الحركات!D:D,الحركات!B:B,B253,الحركات!C:C,"آجل")-SUMIFS(الحركات!D:D,الحركات!B:B,B253,الحركات!C:C,"دفع"))</x:f>
      </x:c>
      <x:c r="E253" s="9">
        <x:f>IF(B253="","",IF(_xlfn.MAXIFS(الحركات!A:A,الحركات!B:B,B253)=0,"",_xlfn.MAXIFS(الحركات!A:A,الحركات!B:B,B253)))</x:f>
      </x:c>
      <x:c r="F253" s="6"/>
    </x:row>
    <x:row r="254" spans="1:6" ht="20" customHeight="1">
      <x:c r="A254" s="5">
        <x:f>IF(B254="","",ROW()-1)</x:f>
      </x:c>
      <x:c r="B254" s="6"/>
      <x:c r="C254" s="7"/>
      <x:c r="D254" s="8">
        <x:f>IF(B254="","",SUMIFS(الحركات!D:D,الحركات!B:B,B254,الحركات!C:C,"آجل")-SUMIFS(الحركات!D:D,الحركات!B:B,B254,الحركات!C:C,"دفع"))</x:f>
      </x:c>
      <x:c r="E254" s="9">
        <x:f>IF(B254="","",IF(_xlfn.MAXIFS(الحركات!A:A,الحركات!B:B,B254)=0,"",_xlfn.MAXIFS(الحركات!A:A,الحركات!B:B,B254)))</x:f>
      </x:c>
      <x:c r="F254" s="6"/>
    </x:row>
    <x:row r="255" spans="1:6" ht="20" customHeight="1">
      <x:c r="A255" s="5">
        <x:f>IF(B255="","",ROW()-1)</x:f>
      </x:c>
      <x:c r="B255" s="6"/>
      <x:c r="C255" s="7"/>
      <x:c r="D255" s="8">
        <x:f>IF(B255="","",SUMIFS(الحركات!D:D,الحركات!B:B,B255,الحركات!C:C,"آجل")-SUMIFS(الحركات!D:D,الحركات!B:B,B255,الحركات!C:C,"دفع"))</x:f>
      </x:c>
      <x:c r="E255" s="9">
        <x:f>IF(B255="","",IF(_xlfn.MAXIFS(الحركات!A:A,الحركات!B:B,B255)=0,"",_xlfn.MAXIFS(الحركات!A:A,الحركات!B:B,B255)))</x:f>
      </x:c>
      <x:c r="F255" s="6"/>
    </x:row>
    <x:row r="256" spans="1:6" ht="20" customHeight="1">
      <x:c r="A256" s="5">
        <x:f>IF(B256="","",ROW()-1)</x:f>
      </x:c>
      <x:c r="B256" s="6"/>
      <x:c r="C256" s="7"/>
      <x:c r="D256" s="8">
        <x:f>IF(B256="","",SUMIFS(الحركات!D:D,الحركات!B:B,B256,الحركات!C:C,"آجل")-SUMIFS(الحركات!D:D,الحركات!B:B,B256,الحركات!C:C,"دفع"))</x:f>
      </x:c>
      <x:c r="E256" s="9">
        <x:f>IF(B256="","",IF(_xlfn.MAXIFS(الحركات!A:A,الحركات!B:B,B256)=0,"",_xlfn.MAXIFS(الحركات!A:A,الحركات!B:B,B256)))</x:f>
      </x:c>
      <x:c r="F256" s="6"/>
    </x:row>
    <x:row r="257" spans="1:6" ht="20" customHeight="1">
      <x:c r="A257" s="5">
        <x:f>IF(B257="","",ROW()-1)</x:f>
      </x:c>
      <x:c r="B257" s="6"/>
      <x:c r="C257" s="7"/>
      <x:c r="D257" s="8">
        <x:f>IF(B257="","",SUMIFS(الحركات!D:D,الحركات!B:B,B257,الحركات!C:C,"آجل")-SUMIFS(الحركات!D:D,الحركات!B:B,B257,الحركات!C:C,"دفع"))</x:f>
      </x:c>
      <x:c r="E257" s="9">
        <x:f>IF(B257="","",IF(_xlfn.MAXIFS(الحركات!A:A,الحركات!B:B,B257)=0,"",_xlfn.MAXIFS(الحركات!A:A,الحركات!B:B,B257)))</x:f>
      </x:c>
      <x:c r="F257" s="6"/>
    </x:row>
    <x:row r="258" spans="1:6" ht="20" customHeight="1">
      <x:c r="A258" s="5">
        <x:f>IF(B258="","",ROW()-1)</x:f>
      </x:c>
      <x:c r="B258" s="6"/>
      <x:c r="C258" s="7"/>
      <x:c r="D258" s="8">
        <x:f>IF(B258="","",SUMIFS(الحركات!D:D,الحركات!B:B,B258,الحركات!C:C,"آجل")-SUMIFS(الحركات!D:D,الحركات!B:B,B258,الحركات!C:C,"دفع"))</x:f>
      </x:c>
      <x:c r="E258" s="9">
        <x:f>IF(B258="","",IF(_xlfn.MAXIFS(الحركات!A:A,الحركات!B:B,B258)=0,"",_xlfn.MAXIFS(الحركات!A:A,الحركات!B:B,B258)))</x:f>
      </x:c>
      <x:c r="F258" s="6"/>
    </x:row>
    <x:row r="259" spans="1:6" ht="20" customHeight="1">
      <x:c r="A259" s="5">
        <x:f>IF(B259="","",ROW()-1)</x:f>
      </x:c>
      <x:c r="B259" s="6"/>
      <x:c r="C259" s="7"/>
      <x:c r="D259" s="8">
        <x:f>IF(B259="","",SUMIFS(الحركات!D:D,الحركات!B:B,B259,الحركات!C:C,"آجل")-SUMIFS(الحركات!D:D,الحركات!B:B,B259,الحركات!C:C,"دفع"))</x:f>
      </x:c>
      <x:c r="E259" s="9">
        <x:f>IF(B259="","",IF(_xlfn.MAXIFS(الحركات!A:A,الحركات!B:B,B259)=0,"",_xlfn.MAXIFS(الحركات!A:A,الحركات!B:B,B259)))</x:f>
      </x:c>
      <x:c r="F259" s="6"/>
    </x:row>
    <x:row r="260" spans="1:6" ht="20" customHeight="1">
      <x:c r="A260" s="5">
        <x:f>IF(B260="","",ROW()-1)</x:f>
      </x:c>
      <x:c r="B260" s="6"/>
      <x:c r="C260" s="7"/>
      <x:c r="D260" s="8">
        <x:f>IF(B260="","",SUMIFS(الحركات!D:D,الحركات!B:B,B260,الحركات!C:C,"آجل")-SUMIFS(الحركات!D:D,الحركات!B:B,B260,الحركات!C:C,"دفع"))</x:f>
      </x:c>
      <x:c r="E260" s="9">
        <x:f>IF(B260="","",IF(_xlfn.MAXIFS(الحركات!A:A,الحركات!B:B,B260)=0,"",_xlfn.MAXIFS(الحركات!A:A,الحركات!B:B,B260)))</x:f>
      </x:c>
      <x:c r="F260" s="6"/>
    </x:row>
    <x:row r="261" spans="1:6" ht="20" customHeight="1">
      <x:c r="A261" s="5">
        <x:f>IF(B261="","",ROW()-1)</x:f>
      </x:c>
      <x:c r="B261" s="6"/>
      <x:c r="C261" s="7"/>
      <x:c r="D261" s="8">
        <x:f>IF(B261="","",SUMIFS(الحركات!D:D,الحركات!B:B,B261,الحركات!C:C,"آجل")-SUMIFS(الحركات!D:D,الحركات!B:B,B261,الحركات!C:C,"دفع"))</x:f>
      </x:c>
      <x:c r="E261" s="9">
        <x:f>IF(B261="","",IF(_xlfn.MAXIFS(الحركات!A:A,الحركات!B:B,B261)=0,"",_xlfn.MAXIFS(الحركات!A:A,الحركات!B:B,B261)))</x:f>
      </x:c>
      <x:c r="F261" s="6"/>
    </x:row>
    <x:row r="262" spans="1:6" ht="20" customHeight="1">
      <x:c r="A262" s="5">
        <x:f>IF(B262="","",ROW()-1)</x:f>
      </x:c>
      <x:c r="B262" s="6"/>
      <x:c r="C262" s="7"/>
      <x:c r="D262" s="8">
        <x:f>IF(B262="","",SUMIFS(الحركات!D:D,الحركات!B:B,B262,الحركات!C:C,"آجل")-SUMIFS(الحركات!D:D,الحركات!B:B,B262,الحركات!C:C,"دفع"))</x:f>
      </x:c>
      <x:c r="E262" s="9">
        <x:f>IF(B262="","",IF(_xlfn.MAXIFS(الحركات!A:A,الحركات!B:B,B262)=0,"",_xlfn.MAXIFS(الحركات!A:A,الحركات!B:B,B262)))</x:f>
      </x:c>
      <x:c r="F262" s="6"/>
    </x:row>
    <x:row r="263" spans="1:6" ht="20" customHeight="1">
      <x:c r="A263" s="5">
        <x:f>IF(B263="","",ROW()-1)</x:f>
      </x:c>
      <x:c r="B263" s="6"/>
      <x:c r="C263" s="7"/>
      <x:c r="D263" s="8">
        <x:f>IF(B263="","",SUMIFS(الحركات!D:D,الحركات!B:B,B263,الحركات!C:C,"آجل")-SUMIFS(الحركات!D:D,الحركات!B:B,B263,الحركات!C:C,"دفع"))</x:f>
      </x:c>
      <x:c r="E263" s="9">
        <x:f>IF(B263="","",IF(_xlfn.MAXIFS(الحركات!A:A,الحركات!B:B,B263)=0,"",_xlfn.MAXIFS(الحركات!A:A,الحركات!B:B,B263)))</x:f>
      </x:c>
      <x:c r="F263" s="6"/>
    </x:row>
    <x:row r="264" spans="1:6" ht="20" customHeight="1">
      <x:c r="A264" s="5">
        <x:f>IF(B264="","",ROW()-1)</x:f>
      </x:c>
      <x:c r="B264" s="6"/>
      <x:c r="C264" s="7"/>
      <x:c r="D264" s="8">
        <x:f>IF(B264="","",SUMIFS(الحركات!D:D,الحركات!B:B,B264,الحركات!C:C,"آجل")-SUMIFS(الحركات!D:D,الحركات!B:B,B264,الحركات!C:C,"دفع"))</x:f>
      </x:c>
      <x:c r="E264" s="9">
        <x:f>IF(B264="","",IF(_xlfn.MAXIFS(الحركات!A:A,الحركات!B:B,B264)=0,"",_xlfn.MAXIFS(الحركات!A:A,الحركات!B:B,B264)))</x:f>
      </x:c>
      <x:c r="F264" s="6"/>
    </x:row>
    <x:row r="265" spans="1:6" ht="20" customHeight="1">
      <x:c r="A265" s="5">
        <x:f>IF(B265="","",ROW()-1)</x:f>
      </x:c>
      <x:c r="B265" s="6"/>
      <x:c r="C265" s="7"/>
      <x:c r="D265" s="8">
        <x:f>IF(B265="","",SUMIFS(الحركات!D:D,الحركات!B:B,B265,الحركات!C:C,"آجل")-SUMIFS(الحركات!D:D,الحركات!B:B,B265,الحركات!C:C,"دفع"))</x:f>
      </x:c>
      <x:c r="E265" s="9">
        <x:f>IF(B265="","",IF(_xlfn.MAXIFS(الحركات!A:A,الحركات!B:B,B265)=0,"",_xlfn.MAXIFS(الحركات!A:A,الحركات!B:B,B265)))</x:f>
      </x:c>
      <x:c r="F265" s="6"/>
    </x:row>
    <x:row r="266" spans="1:6" ht="20" customHeight="1">
      <x:c r="A266" s="5">
        <x:f>IF(B266="","",ROW()-1)</x:f>
      </x:c>
      <x:c r="B266" s="6"/>
      <x:c r="C266" s="7"/>
      <x:c r="D266" s="8">
        <x:f>IF(B266="","",SUMIFS(الحركات!D:D,الحركات!B:B,B266,الحركات!C:C,"آجل")-SUMIFS(الحركات!D:D,الحركات!B:B,B266,الحركات!C:C,"دفع"))</x:f>
      </x:c>
      <x:c r="E266" s="9">
        <x:f>IF(B266="","",IF(_xlfn.MAXIFS(الحركات!A:A,الحركات!B:B,B266)=0,"",_xlfn.MAXIFS(الحركات!A:A,الحركات!B:B,B266)))</x:f>
      </x:c>
      <x:c r="F266" s="6"/>
    </x:row>
    <x:row r="267" spans="1:6" ht="20" customHeight="1">
      <x:c r="A267" s="5">
        <x:f>IF(B267="","",ROW()-1)</x:f>
      </x:c>
      <x:c r="B267" s="6"/>
      <x:c r="C267" s="7"/>
      <x:c r="D267" s="8">
        <x:f>IF(B267="","",SUMIFS(الحركات!D:D,الحركات!B:B,B267,الحركات!C:C,"آجل")-SUMIFS(الحركات!D:D,الحركات!B:B,B267,الحركات!C:C,"دفع"))</x:f>
      </x:c>
      <x:c r="E267" s="9">
        <x:f>IF(B267="","",IF(_xlfn.MAXIFS(الحركات!A:A,الحركات!B:B,B267)=0,"",_xlfn.MAXIFS(الحركات!A:A,الحركات!B:B,B267)))</x:f>
      </x:c>
      <x:c r="F267" s="6"/>
    </x:row>
    <x:row r="268" spans="1:6" ht="20" customHeight="1">
      <x:c r="A268" s="5">
        <x:f>IF(B268="","",ROW()-1)</x:f>
      </x:c>
      <x:c r="B268" s="6"/>
      <x:c r="C268" s="7"/>
      <x:c r="D268" s="8">
        <x:f>IF(B268="","",SUMIFS(الحركات!D:D,الحركات!B:B,B268,الحركات!C:C,"آجل")-SUMIFS(الحركات!D:D,الحركات!B:B,B268,الحركات!C:C,"دفع"))</x:f>
      </x:c>
      <x:c r="E268" s="9">
        <x:f>IF(B268="","",IF(_xlfn.MAXIFS(الحركات!A:A,الحركات!B:B,B268)=0,"",_xlfn.MAXIFS(الحركات!A:A,الحركات!B:B,B268)))</x:f>
      </x:c>
      <x:c r="F268" s="6"/>
    </x:row>
    <x:row r="269" spans="1:6" ht="20" customHeight="1">
      <x:c r="A269" s="5">
        <x:f>IF(B269="","",ROW()-1)</x:f>
      </x:c>
      <x:c r="B269" s="6"/>
      <x:c r="C269" s="7"/>
      <x:c r="D269" s="8">
        <x:f>IF(B269="","",SUMIFS(الحركات!D:D,الحركات!B:B,B269,الحركات!C:C,"آجل")-SUMIFS(الحركات!D:D,الحركات!B:B,B269,الحركات!C:C,"دفع"))</x:f>
      </x:c>
      <x:c r="E269" s="9">
        <x:f>IF(B269="","",IF(_xlfn.MAXIFS(الحركات!A:A,الحركات!B:B,B269)=0,"",_xlfn.MAXIFS(الحركات!A:A,الحركات!B:B,B269)))</x:f>
      </x:c>
      <x:c r="F269" s="6"/>
    </x:row>
    <x:row r="270" spans="1:6" ht="20" customHeight="1">
      <x:c r="A270" s="5">
        <x:f>IF(B270="","",ROW()-1)</x:f>
      </x:c>
      <x:c r="B270" s="6"/>
      <x:c r="C270" s="7"/>
      <x:c r="D270" s="8">
        <x:f>IF(B270="","",SUMIFS(الحركات!D:D,الحركات!B:B,B270,الحركات!C:C,"آجل")-SUMIFS(الحركات!D:D,الحركات!B:B,B270,الحركات!C:C,"دفع"))</x:f>
      </x:c>
      <x:c r="E270" s="9">
        <x:f>IF(B270="","",IF(_xlfn.MAXIFS(الحركات!A:A,الحركات!B:B,B270)=0,"",_xlfn.MAXIFS(الحركات!A:A,الحركات!B:B,B270)))</x:f>
      </x:c>
      <x:c r="F270" s="6"/>
    </x:row>
    <x:row r="271" spans="1:6" ht="20" customHeight="1">
      <x:c r="A271" s="5">
        <x:f>IF(B271="","",ROW()-1)</x:f>
      </x:c>
      <x:c r="B271" s="6"/>
      <x:c r="C271" s="7"/>
      <x:c r="D271" s="8">
        <x:f>IF(B271="","",SUMIFS(الحركات!D:D,الحركات!B:B,B271,الحركات!C:C,"آجل")-SUMIFS(الحركات!D:D,الحركات!B:B,B271,الحركات!C:C,"دفع"))</x:f>
      </x:c>
      <x:c r="E271" s="9">
        <x:f>IF(B271="","",IF(_xlfn.MAXIFS(الحركات!A:A,الحركات!B:B,B271)=0,"",_xlfn.MAXIFS(الحركات!A:A,الحركات!B:B,B271)))</x:f>
      </x:c>
      <x:c r="F271" s="6"/>
    </x:row>
    <x:row r="272" spans="1:6" ht="20" customHeight="1">
      <x:c r="A272" s="5">
        <x:f>IF(B272="","",ROW()-1)</x:f>
      </x:c>
      <x:c r="B272" s="6"/>
      <x:c r="C272" s="7"/>
      <x:c r="D272" s="8">
        <x:f>IF(B272="","",SUMIFS(الحركات!D:D,الحركات!B:B,B272,الحركات!C:C,"آجل")-SUMIFS(الحركات!D:D,الحركات!B:B,B272,الحركات!C:C,"دفع"))</x:f>
      </x:c>
      <x:c r="E272" s="9">
        <x:f>IF(B272="","",IF(_xlfn.MAXIFS(الحركات!A:A,الحركات!B:B,B272)=0,"",_xlfn.MAXIFS(الحركات!A:A,الحركات!B:B,B272)))</x:f>
      </x:c>
      <x:c r="F272" s="6"/>
    </x:row>
    <x:row r="273" spans="1:6" ht="20" customHeight="1">
      <x:c r="A273" s="5">
        <x:f>IF(B273="","",ROW()-1)</x:f>
      </x:c>
      <x:c r="B273" s="6"/>
      <x:c r="C273" s="7"/>
      <x:c r="D273" s="8">
        <x:f>IF(B273="","",SUMIFS(الحركات!D:D,الحركات!B:B,B273,الحركات!C:C,"آجل")-SUMIFS(الحركات!D:D,الحركات!B:B,B273,الحركات!C:C,"دفع"))</x:f>
      </x:c>
      <x:c r="E273" s="9">
        <x:f>IF(B273="","",IF(_xlfn.MAXIFS(الحركات!A:A,الحركات!B:B,B273)=0,"",_xlfn.MAXIFS(الحركات!A:A,الحركات!B:B,B273)))</x:f>
      </x:c>
      <x:c r="F273" s="6"/>
    </x:row>
    <x:row r="274" spans="1:6" ht="20" customHeight="1">
      <x:c r="A274" s="5">
        <x:f>IF(B274="","",ROW()-1)</x:f>
      </x:c>
      <x:c r="B274" s="6"/>
      <x:c r="C274" s="7"/>
      <x:c r="D274" s="8">
        <x:f>IF(B274="","",SUMIFS(الحركات!D:D,الحركات!B:B,B274,الحركات!C:C,"آجل")-SUMIFS(الحركات!D:D,الحركات!B:B,B274,الحركات!C:C,"دفع"))</x:f>
      </x:c>
      <x:c r="E274" s="9">
        <x:f>IF(B274="","",IF(_xlfn.MAXIFS(الحركات!A:A,الحركات!B:B,B274)=0,"",_xlfn.MAXIFS(الحركات!A:A,الحركات!B:B,B274)))</x:f>
      </x:c>
      <x:c r="F274" s="6"/>
    </x:row>
    <x:row r="275" spans="1:6" ht="20" customHeight="1">
      <x:c r="A275" s="5">
        <x:f>IF(B275="","",ROW()-1)</x:f>
      </x:c>
      <x:c r="B275" s="6"/>
      <x:c r="C275" s="7"/>
      <x:c r="D275" s="8">
        <x:f>IF(B275="","",SUMIFS(الحركات!D:D,الحركات!B:B,B275,الحركات!C:C,"آجل")-SUMIFS(الحركات!D:D,الحركات!B:B,B275,الحركات!C:C,"دفع"))</x:f>
      </x:c>
      <x:c r="E275" s="9">
        <x:f>IF(B275="","",IF(_xlfn.MAXIFS(الحركات!A:A,الحركات!B:B,B275)=0,"",_xlfn.MAXIFS(الحركات!A:A,الحركات!B:B,B275)))</x:f>
      </x:c>
      <x:c r="F275" s="6"/>
    </x:row>
    <x:row r="276" spans="1:6" ht="20" customHeight="1">
      <x:c r="A276" s="5">
        <x:f>IF(B276="","",ROW()-1)</x:f>
      </x:c>
      <x:c r="B276" s="6"/>
      <x:c r="C276" s="7"/>
      <x:c r="D276" s="8">
        <x:f>IF(B276="","",SUMIFS(الحركات!D:D,الحركات!B:B,B276,الحركات!C:C,"آجل")-SUMIFS(الحركات!D:D,الحركات!B:B,B276,الحركات!C:C,"دفع"))</x:f>
      </x:c>
      <x:c r="E276" s="9">
        <x:f>IF(B276="","",IF(_xlfn.MAXIFS(الحركات!A:A,الحركات!B:B,B276)=0,"",_xlfn.MAXIFS(الحركات!A:A,الحركات!B:B,B276)))</x:f>
      </x:c>
      <x:c r="F276" s="6"/>
    </x:row>
    <x:row r="277" spans="1:6" ht="20" customHeight="1">
      <x:c r="A277" s="5">
        <x:f>IF(B277="","",ROW()-1)</x:f>
      </x:c>
      <x:c r="B277" s="6"/>
      <x:c r="C277" s="7"/>
      <x:c r="D277" s="8">
        <x:f>IF(B277="","",SUMIFS(الحركات!D:D,الحركات!B:B,B277,الحركات!C:C,"آجل")-SUMIFS(الحركات!D:D,الحركات!B:B,B277,الحركات!C:C,"دفع"))</x:f>
      </x:c>
      <x:c r="E277" s="9">
        <x:f>IF(B277="","",IF(_xlfn.MAXIFS(الحركات!A:A,الحركات!B:B,B277)=0,"",_xlfn.MAXIFS(الحركات!A:A,الحركات!B:B,B277)))</x:f>
      </x:c>
      <x:c r="F277" s="6"/>
    </x:row>
    <x:row r="278" spans="1:6" ht="20" customHeight="1">
      <x:c r="A278" s="5">
        <x:f>IF(B278="","",ROW()-1)</x:f>
      </x:c>
      <x:c r="B278" s="6"/>
      <x:c r="C278" s="7"/>
      <x:c r="D278" s="8">
        <x:f>IF(B278="","",SUMIFS(الحركات!D:D,الحركات!B:B,B278,الحركات!C:C,"آجل")-SUMIFS(الحركات!D:D,الحركات!B:B,B278,الحركات!C:C,"دفع"))</x:f>
      </x:c>
      <x:c r="E278" s="9">
        <x:f>IF(B278="","",IF(_xlfn.MAXIFS(الحركات!A:A,الحركات!B:B,B278)=0,"",_xlfn.MAXIFS(الحركات!A:A,الحركات!B:B,B278)))</x:f>
      </x:c>
      <x:c r="F278" s="6"/>
    </x:row>
    <x:row r="279" spans="1:6" ht="20" customHeight="1">
      <x:c r="A279" s="5">
        <x:f>IF(B279="","",ROW()-1)</x:f>
      </x:c>
      <x:c r="B279" s="6"/>
      <x:c r="C279" s="7"/>
      <x:c r="D279" s="8">
        <x:f>IF(B279="","",SUMIFS(الحركات!D:D,الحركات!B:B,B279,الحركات!C:C,"آجل")-SUMIFS(الحركات!D:D,الحركات!B:B,B279,الحركات!C:C,"دفع"))</x:f>
      </x:c>
      <x:c r="E279" s="9">
        <x:f>IF(B279="","",IF(_xlfn.MAXIFS(الحركات!A:A,الحركات!B:B,B279)=0,"",_xlfn.MAXIFS(الحركات!A:A,الحركات!B:B,B279)))</x:f>
      </x:c>
      <x:c r="F279" s="6"/>
    </x:row>
    <x:row r="280" spans="1:6" ht="20" customHeight="1">
      <x:c r="A280" s="5">
        <x:f>IF(B280="","",ROW()-1)</x:f>
      </x:c>
      <x:c r="B280" s="6"/>
      <x:c r="C280" s="7"/>
      <x:c r="D280" s="8">
        <x:f>IF(B280="","",SUMIFS(الحركات!D:D,الحركات!B:B,B280,الحركات!C:C,"آجل")-SUMIFS(الحركات!D:D,الحركات!B:B,B280,الحركات!C:C,"دفع"))</x:f>
      </x:c>
      <x:c r="E280" s="9">
        <x:f>IF(B280="","",IF(_xlfn.MAXIFS(الحركات!A:A,الحركات!B:B,B280)=0,"",_xlfn.MAXIFS(الحركات!A:A,الحركات!B:B,B280)))</x:f>
      </x:c>
      <x:c r="F280" s="6"/>
    </x:row>
    <x:row r="281" spans="1:6" ht="20" customHeight="1">
      <x:c r="A281" s="5">
        <x:f>IF(B281="","",ROW()-1)</x:f>
      </x:c>
      <x:c r="B281" s="6"/>
      <x:c r="C281" s="7"/>
      <x:c r="D281" s="8">
        <x:f>IF(B281="","",SUMIFS(الحركات!D:D,الحركات!B:B,B281,الحركات!C:C,"آجل")-SUMIFS(الحركات!D:D,الحركات!B:B,B281,الحركات!C:C,"دفع"))</x:f>
      </x:c>
      <x:c r="E281" s="9">
        <x:f>IF(B281="","",IF(_xlfn.MAXIFS(الحركات!A:A,الحركات!B:B,B281)=0,"",_xlfn.MAXIFS(الحركات!A:A,الحركات!B:B,B281)))</x:f>
      </x:c>
      <x:c r="F281" s="6"/>
    </x:row>
    <x:row r="282" spans="1:6" ht="20" customHeight="1">
      <x:c r="A282" s="5">
        <x:f>IF(B282="","",ROW()-1)</x:f>
      </x:c>
      <x:c r="B282" s="6"/>
      <x:c r="C282" s="7"/>
      <x:c r="D282" s="8">
        <x:f>IF(B282="","",SUMIFS(الحركات!D:D,الحركات!B:B,B282,الحركات!C:C,"آجل")-SUMIFS(الحركات!D:D,الحركات!B:B,B282,الحركات!C:C,"دفع"))</x:f>
      </x:c>
      <x:c r="E282" s="9">
        <x:f>IF(B282="","",IF(_xlfn.MAXIFS(الحركات!A:A,الحركات!B:B,B282)=0,"",_xlfn.MAXIFS(الحركات!A:A,الحركات!B:B,B282)))</x:f>
      </x:c>
      <x:c r="F282" s="6"/>
    </x:row>
    <x:row r="283" spans="1:6" ht="20" customHeight="1">
      <x:c r="A283" s="5">
        <x:f>IF(B283="","",ROW()-1)</x:f>
      </x:c>
      <x:c r="B283" s="6"/>
      <x:c r="C283" s="7"/>
      <x:c r="D283" s="8">
        <x:f>IF(B283="","",SUMIFS(الحركات!D:D,الحركات!B:B,B283,الحركات!C:C,"آجل")-SUMIFS(الحركات!D:D,الحركات!B:B,B283,الحركات!C:C,"دفع"))</x:f>
      </x:c>
      <x:c r="E283" s="9">
        <x:f>IF(B283="","",IF(_xlfn.MAXIFS(الحركات!A:A,الحركات!B:B,B283)=0,"",_xlfn.MAXIFS(الحركات!A:A,الحركات!B:B,B283)))</x:f>
      </x:c>
      <x:c r="F283" s="6"/>
    </x:row>
    <x:row r="284" spans="1:6" ht="20" customHeight="1">
      <x:c r="A284" s="5">
        <x:f>IF(B284="","",ROW()-1)</x:f>
      </x:c>
      <x:c r="B284" s="6"/>
      <x:c r="C284" s="7"/>
      <x:c r="D284" s="8">
        <x:f>IF(B284="","",SUMIFS(الحركات!D:D,الحركات!B:B,B284,الحركات!C:C,"آجل")-SUMIFS(الحركات!D:D,الحركات!B:B,B284,الحركات!C:C,"دفع"))</x:f>
      </x:c>
      <x:c r="E284" s="9">
        <x:f>IF(B284="","",IF(_xlfn.MAXIFS(الحركات!A:A,الحركات!B:B,B284)=0,"",_xlfn.MAXIFS(الحركات!A:A,الحركات!B:B,B284)))</x:f>
      </x:c>
      <x:c r="F284" s="6"/>
    </x:row>
    <x:row r="285" spans="1:6" ht="20" customHeight="1">
      <x:c r="A285" s="5">
        <x:f>IF(B285="","",ROW()-1)</x:f>
      </x:c>
      <x:c r="B285" s="6"/>
      <x:c r="C285" s="7"/>
      <x:c r="D285" s="8">
        <x:f>IF(B285="","",SUMIFS(الحركات!D:D,الحركات!B:B,B285,الحركات!C:C,"آجل")-SUMIFS(الحركات!D:D,الحركات!B:B,B285,الحركات!C:C,"دفع"))</x:f>
      </x:c>
      <x:c r="E285" s="9">
        <x:f>IF(B285="","",IF(_xlfn.MAXIFS(الحركات!A:A,الحركات!B:B,B285)=0,"",_xlfn.MAXIFS(الحركات!A:A,الحركات!B:B,B285)))</x:f>
      </x:c>
      <x:c r="F285" s="6"/>
    </x:row>
    <x:row r="286" spans="1:6" ht="20" customHeight="1">
      <x:c r="A286" s="5">
        <x:f>IF(B286="","",ROW()-1)</x:f>
      </x:c>
      <x:c r="B286" s="6"/>
      <x:c r="C286" s="7"/>
      <x:c r="D286" s="8">
        <x:f>IF(B286="","",SUMIFS(الحركات!D:D,الحركات!B:B,B286,الحركات!C:C,"آجل")-SUMIFS(الحركات!D:D,الحركات!B:B,B286,الحركات!C:C,"دفع"))</x:f>
      </x:c>
      <x:c r="E286" s="9">
        <x:f>IF(B286="","",IF(_xlfn.MAXIFS(الحركات!A:A,الحركات!B:B,B286)=0,"",_xlfn.MAXIFS(الحركات!A:A,الحركات!B:B,B286)))</x:f>
      </x:c>
      <x:c r="F286" s="6"/>
    </x:row>
    <x:row r="287" spans="1:6" ht="20" customHeight="1">
      <x:c r="A287" s="5">
        <x:f>IF(B287="","",ROW()-1)</x:f>
      </x:c>
      <x:c r="B287" s="6"/>
      <x:c r="C287" s="7"/>
      <x:c r="D287" s="8">
        <x:f>IF(B287="","",SUMIFS(الحركات!D:D,الحركات!B:B,B287,الحركات!C:C,"آجل")-SUMIFS(الحركات!D:D,الحركات!B:B,B287,الحركات!C:C,"دفع"))</x:f>
      </x:c>
      <x:c r="E287" s="9">
        <x:f>IF(B287="","",IF(_xlfn.MAXIFS(الحركات!A:A,الحركات!B:B,B287)=0,"",_xlfn.MAXIFS(الحركات!A:A,الحركات!B:B,B287)))</x:f>
      </x:c>
      <x:c r="F287" s="6"/>
    </x:row>
    <x:row r="288" spans="1:6" ht="20" customHeight="1">
      <x:c r="A288" s="5">
        <x:f>IF(B288="","",ROW()-1)</x:f>
      </x:c>
      <x:c r="B288" s="6"/>
      <x:c r="C288" s="7"/>
      <x:c r="D288" s="8">
        <x:f>IF(B288="","",SUMIFS(الحركات!D:D,الحركات!B:B,B288,الحركات!C:C,"آجل")-SUMIFS(الحركات!D:D,الحركات!B:B,B288,الحركات!C:C,"دفع"))</x:f>
      </x:c>
      <x:c r="E288" s="9">
        <x:f>IF(B288="","",IF(_xlfn.MAXIFS(الحركات!A:A,الحركات!B:B,B288)=0,"",_xlfn.MAXIFS(الحركات!A:A,الحركات!B:B,B288)))</x:f>
      </x:c>
      <x:c r="F288" s="6"/>
    </x:row>
    <x:row r="289" spans="1:6" ht="20" customHeight="1">
      <x:c r="A289" s="5">
        <x:f>IF(B289="","",ROW()-1)</x:f>
      </x:c>
      <x:c r="B289" s="6"/>
      <x:c r="C289" s="7"/>
      <x:c r="D289" s="8">
        <x:f>IF(B289="","",SUMIFS(الحركات!D:D,الحركات!B:B,B289,الحركات!C:C,"آجل")-SUMIFS(الحركات!D:D,الحركات!B:B,B289,الحركات!C:C,"دفع"))</x:f>
      </x:c>
      <x:c r="E289" s="9">
        <x:f>IF(B289="","",IF(_xlfn.MAXIFS(الحركات!A:A,الحركات!B:B,B289)=0,"",_xlfn.MAXIFS(الحركات!A:A,الحركات!B:B,B289)))</x:f>
      </x:c>
      <x:c r="F289" s="6"/>
    </x:row>
    <x:row r="290" spans="1:6" ht="20" customHeight="1">
      <x:c r="A290" s="5">
        <x:f>IF(B290="","",ROW()-1)</x:f>
      </x:c>
      <x:c r="B290" s="6"/>
      <x:c r="C290" s="7"/>
      <x:c r="D290" s="8">
        <x:f>IF(B290="","",SUMIFS(الحركات!D:D,الحركات!B:B,B290,الحركات!C:C,"آجل")-SUMIFS(الحركات!D:D,الحركات!B:B,B290,الحركات!C:C,"دفع"))</x:f>
      </x:c>
      <x:c r="E290" s="9">
        <x:f>IF(B290="","",IF(_xlfn.MAXIFS(الحركات!A:A,الحركات!B:B,B290)=0,"",_xlfn.MAXIFS(الحركات!A:A,الحركات!B:B,B290)))</x:f>
      </x:c>
      <x:c r="F290" s="6"/>
    </x:row>
    <x:row r="291" spans="1:6" ht="20" customHeight="1">
      <x:c r="A291" s="5">
        <x:f>IF(B291="","",ROW()-1)</x:f>
      </x:c>
      <x:c r="B291" s="6"/>
      <x:c r="C291" s="7"/>
      <x:c r="D291" s="8">
        <x:f>IF(B291="","",SUMIFS(الحركات!D:D,الحركات!B:B,B291,الحركات!C:C,"آجل")-SUMIFS(الحركات!D:D,الحركات!B:B,B291,الحركات!C:C,"دفع"))</x:f>
      </x:c>
      <x:c r="E291" s="9">
        <x:f>IF(B291="","",IF(_xlfn.MAXIFS(الحركات!A:A,الحركات!B:B,B291)=0,"",_xlfn.MAXIFS(الحركات!A:A,الحركات!B:B,B291)))</x:f>
      </x:c>
      <x:c r="F291" s="6"/>
    </x:row>
    <x:row r="292" spans="1:6" ht="20" customHeight="1">
      <x:c r="A292" s="5">
        <x:f>IF(B292="","",ROW()-1)</x:f>
      </x:c>
      <x:c r="B292" s="6"/>
      <x:c r="C292" s="7"/>
      <x:c r="D292" s="8">
        <x:f>IF(B292="","",SUMIFS(الحركات!D:D,الحركات!B:B,B292,الحركات!C:C,"آجل")-SUMIFS(الحركات!D:D,الحركات!B:B,B292,الحركات!C:C,"دفع"))</x:f>
      </x:c>
      <x:c r="E292" s="9">
        <x:f>IF(B292="","",IF(_xlfn.MAXIFS(الحركات!A:A,الحركات!B:B,B292)=0,"",_xlfn.MAXIFS(الحركات!A:A,الحركات!B:B,B292)))</x:f>
      </x:c>
      <x:c r="F292" s="6"/>
    </x:row>
    <x:row r="293" spans="1:6" ht="20" customHeight="1">
      <x:c r="A293" s="5">
        <x:f>IF(B293="","",ROW()-1)</x:f>
      </x:c>
      <x:c r="B293" s="6"/>
      <x:c r="C293" s="7"/>
      <x:c r="D293" s="8">
        <x:f>IF(B293="","",SUMIFS(الحركات!D:D,الحركات!B:B,B293,الحركات!C:C,"آجل")-SUMIFS(الحركات!D:D,الحركات!B:B,B293,الحركات!C:C,"دفع"))</x:f>
      </x:c>
      <x:c r="E293" s="9">
        <x:f>IF(B293="","",IF(_xlfn.MAXIFS(الحركات!A:A,الحركات!B:B,B293)=0,"",_xlfn.MAXIFS(الحركات!A:A,الحركات!B:B,B293)))</x:f>
      </x:c>
      <x:c r="F293" s="6"/>
    </x:row>
    <x:row r="294" spans="1:6" ht="20" customHeight="1">
      <x:c r="A294" s="5">
        <x:f>IF(B294="","",ROW()-1)</x:f>
      </x:c>
      <x:c r="B294" s="6"/>
      <x:c r="C294" s="7"/>
      <x:c r="D294" s="8">
        <x:f>IF(B294="","",SUMIFS(الحركات!D:D,الحركات!B:B,B294,الحركات!C:C,"آجل")-SUMIFS(الحركات!D:D,الحركات!B:B,B294,الحركات!C:C,"دفع"))</x:f>
      </x:c>
      <x:c r="E294" s="9">
        <x:f>IF(B294="","",IF(_xlfn.MAXIFS(الحركات!A:A,الحركات!B:B,B294)=0,"",_xlfn.MAXIFS(الحركات!A:A,الحركات!B:B,B294)))</x:f>
      </x:c>
      <x:c r="F294" s="6"/>
    </x:row>
    <x:row r="295" spans="1:6" ht="20" customHeight="1">
      <x:c r="A295" s="5">
        <x:f>IF(B295="","",ROW()-1)</x:f>
      </x:c>
      <x:c r="B295" s="6"/>
      <x:c r="C295" s="7"/>
      <x:c r="D295" s="8">
        <x:f>IF(B295="","",SUMIFS(الحركات!D:D,الحركات!B:B,B295,الحركات!C:C,"آجل")-SUMIFS(الحركات!D:D,الحركات!B:B,B295,الحركات!C:C,"دفع"))</x:f>
      </x:c>
      <x:c r="E295" s="9">
        <x:f>IF(B295="","",IF(_xlfn.MAXIFS(الحركات!A:A,الحركات!B:B,B295)=0,"",_xlfn.MAXIFS(الحركات!A:A,الحركات!B:B,B295)))</x:f>
      </x:c>
      <x:c r="F295" s="6"/>
    </x:row>
    <x:row r="296" spans="1:6" ht="20" customHeight="1">
      <x:c r="A296" s="5">
        <x:f>IF(B296="","",ROW()-1)</x:f>
      </x:c>
      <x:c r="B296" s="6"/>
      <x:c r="C296" s="7"/>
      <x:c r="D296" s="8">
        <x:f>IF(B296="","",SUMIFS(الحركات!D:D,الحركات!B:B,B296,الحركات!C:C,"آجل")-SUMIFS(الحركات!D:D,الحركات!B:B,B296,الحركات!C:C,"دفع"))</x:f>
      </x:c>
      <x:c r="E296" s="9">
        <x:f>IF(B296="","",IF(_xlfn.MAXIFS(الحركات!A:A,الحركات!B:B,B296)=0,"",_xlfn.MAXIFS(الحركات!A:A,الحركات!B:B,B296)))</x:f>
      </x:c>
      <x:c r="F296" s="6"/>
    </x:row>
    <x:row r="297" spans="1:6" ht="20" customHeight="1">
      <x:c r="A297" s="5">
        <x:f>IF(B297="","",ROW()-1)</x:f>
      </x:c>
      <x:c r="B297" s="6"/>
      <x:c r="C297" s="7"/>
      <x:c r="D297" s="8">
        <x:f>IF(B297="","",SUMIFS(الحركات!D:D,الحركات!B:B,B297,الحركات!C:C,"آجل")-SUMIFS(الحركات!D:D,الحركات!B:B,B297,الحركات!C:C,"دفع"))</x:f>
      </x:c>
      <x:c r="E297" s="9">
        <x:f>IF(B297="","",IF(_xlfn.MAXIFS(الحركات!A:A,الحركات!B:B,B297)=0,"",_xlfn.MAXIFS(الحركات!A:A,الحركات!B:B,B297)))</x:f>
      </x:c>
      <x:c r="F297" s="6"/>
    </x:row>
    <x:row r="298" spans="1:6" ht="20" customHeight="1">
      <x:c r="A298" s="5">
        <x:f>IF(B298="","",ROW()-1)</x:f>
      </x:c>
      <x:c r="B298" s="6"/>
      <x:c r="C298" s="7"/>
      <x:c r="D298" s="8">
        <x:f>IF(B298="","",SUMIFS(الحركات!D:D,الحركات!B:B,B298,الحركات!C:C,"آجل")-SUMIFS(الحركات!D:D,الحركات!B:B,B298,الحركات!C:C,"دفع"))</x:f>
      </x:c>
      <x:c r="E298" s="9">
        <x:f>IF(B298="","",IF(_xlfn.MAXIFS(الحركات!A:A,الحركات!B:B,B298)=0,"",_xlfn.MAXIFS(الحركات!A:A,الحركات!B:B,B298)))</x:f>
      </x:c>
      <x:c r="F298" s="6"/>
    </x:row>
    <x:row r="299" spans="1:6" ht="20" customHeight="1">
      <x:c r="A299" s="5">
        <x:f>IF(B299="","",ROW()-1)</x:f>
      </x:c>
      <x:c r="B299" s="6"/>
      <x:c r="C299" s="7"/>
      <x:c r="D299" s="8">
        <x:f>IF(B299="","",SUMIFS(الحركات!D:D,الحركات!B:B,B299,الحركات!C:C,"آجل")-SUMIFS(الحركات!D:D,الحركات!B:B,B299,الحركات!C:C,"دفع"))</x:f>
      </x:c>
      <x:c r="E299" s="9">
        <x:f>IF(B299="","",IF(_xlfn.MAXIFS(الحركات!A:A,الحركات!B:B,B299)=0,"",_xlfn.MAXIFS(الحركات!A:A,الحركات!B:B,B299)))</x:f>
      </x:c>
      <x:c r="F299" s="6"/>
    </x:row>
    <x:row r="300" spans="1:6" ht="20" customHeight="1">
      <x:c r="A300" s="5">
        <x:f>IF(B300="","",ROW()-1)</x:f>
      </x:c>
      <x:c r="B300" s="6"/>
      <x:c r="C300" s="7"/>
      <x:c r="D300" s="8">
        <x:f>IF(B300="","",SUMIFS(الحركات!D:D,الحركات!B:B,B300,الحركات!C:C,"آجل")-SUMIFS(الحركات!D:D,الحركات!B:B,B300,الحركات!C:C,"دفع"))</x:f>
      </x:c>
      <x:c r="E300" s="9">
        <x:f>IF(B300="","",IF(_xlfn.MAXIFS(الحركات!A:A,الحركات!B:B,B300)=0,"",_xlfn.MAXIFS(الحركات!A:A,الحركات!B:B,B300)))</x:f>
      </x:c>
      <x:c r="F300" s="6"/>
    </x:row>
    <x:row r="301" spans="1:6" ht="20" customHeight="1">
      <x:c r="A301" s="5">
        <x:f>IF(B301="","",ROW()-1)</x:f>
      </x:c>
      <x:c r="B301" s="6"/>
      <x:c r="C301" s="7"/>
      <x:c r="D301" s="8">
        <x:f>IF(B301="","",SUMIFS(الحركات!D:D,الحركات!B:B,B301,الحركات!C:C,"آجل")-SUMIFS(الحركات!D:D,الحركات!B:B,B301,الحركات!C:C,"دفع"))</x:f>
      </x:c>
      <x:c r="E301" s="9">
        <x:f>IF(B301="","",IF(_xlfn.MAXIFS(الحركات!A:A,الحركات!B:B,B301)=0,"",_xlfn.MAXIFS(الحركات!A:A,الحركات!B:B,B301)))</x:f>
      </x:c>
      <x:c r="F301" s="6"/>
    </x:row>
  </x:sheetData>
  <x:conditionalFormatting sqref="D2:D301">
    <x:cfRule type="expression" dxfId="0" priority="1" operator="equal">
      <x:formula>AND(ISNUMBER(D2),D2&gt;0)</x:formula>
    </x:cfRule>
  </x:conditionalFormatting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1"/>
  <x:sheetViews>
    <x:sheetView showGridLines="0" rightToLeft="1" workbookViewId="0">
      <x:pane xSplit="0" ySplit="1" topLeftCell="A2" activePane="bottomLeft" state="frozenSplit"/>
    </x:sheetView>
  </x:sheetViews>
  <x:sheetFormatPr defaultRowHeight="15"/>
  <x:cols>
    <x:col min="6" max="16384" width="9.140625" style="1" customWidth="1"/>
    <x:col min="1" max="1" width="13.710625" style="2" customWidth="1"/>
    <x:col min="2" max="2" width="24.710625" style="1" customWidth="1"/>
    <x:col min="3" max="3" width="10.710625" style="1" customWidth="1"/>
    <x:col min="4" max="4" width="12.710625" style="1" customWidth="1"/>
    <x:col min="5" max="5" width="30.710625" style="1" customWidth="1"/>
  </x:cols>
  <x:sheetData>
    <x:row r="1" spans="1:5" ht="30" customHeight="1">
      <x:c r="A1" s="3" t="s">
        <x:v>8</x:v>
      </x:c>
      <x:c r="B1" s="4" t="s">
        <x:v>1</x:v>
      </x:c>
      <x:c r="C1" s="4" t="s">
        <x:v>9</x:v>
      </x:c>
      <x:c r="D1" s="4" t="s">
        <x:v>10</x:v>
      </x:c>
      <x:c r="E1" s="4" t="s">
        <x:v>11</x:v>
      </x:c>
    </x:row>
    <x:row r="2" spans="1:5" ht="20" customHeight="1">
      <x:c r="A2" s="10">
        <x:v>46296</x:v>
      </x:c>
      <x:c r="B2" s="6" t="s">
        <x:v>6</x:v>
      </x:c>
      <x:c r="C2" s="6" t="s">
        <x:v>12</x:v>
      </x:c>
      <x:c r="D2" s="8">
        <x:v>3000</x:v>
      </x:c>
      <x:c r="E2" s="6" t="s">
        <x:v>13</x:v>
      </x:c>
    </x:row>
    <x:row r="3" spans="1:5" ht="20" customHeight="1">
      <x:c r="A3" s="10">
        <x:v>46303</x:v>
      </x:c>
      <x:c r="B3" s="6" t="s">
        <x:v>6</x:v>
      </x:c>
      <x:c r="C3" s="6" t="s">
        <x:v>14</x:v>
      </x:c>
      <x:c r="D3" s="8">
        <x:v>1000</x:v>
      </x:c>
      <x:c r="E3" s="6" t="s">
        <x:v>15</x:v>
      </x:c>
    </x:row>
    <x:row r="4" spans="1:5" ht="20" customHeight="1">
      <x:c r="A4" s="10">
        <x:v>46305</x:v>
      </x:c>
      <x:c r="B4" s="6" t="s">
        <x:v>7</x:v>
      </x:c>
      <x:c r="C4" s="6" t="s">
        <x:v>12</x:v>
      </x:c>
      <x:c r="D4" s="8">
        <x:v>450</x:v>
      </x:c>
      <x:c r="E4" s="6" t="s">
        <x:v>16</x:v>
      </x:c>
    </x:row>
    <x:row r="5" spans="1:5" ht="20" customHeight="1">
      <x:c r="A5" s="10"/>
      <x:c r="B5" s="6"/>
      <x:c r="C5" s="6"/>
      <x:c r="D5" s="8"/>
      <x:c r="E5" s="6"/>
    </x:row>
    <x:row r="6" spans="1:5" ht="20" customHeight="1">
      <x:c r="A6" s="10"/>
      <x:c r="B6" s="6"/>
      <x:c r="C6" s="6"/>
      <x:c r="D6" s="8"/>
      <x:c r="E6" s="6"/>
    </x:row>
    <x:row r="7" spans="1:5" ht="20" customHeight="1">
      <x:c r="A7" s="10"/>
      <x:c r="B7" s="6"/>
      <x:c r="C7" s="6"/>
      <x:c r="D7" s="8"/>
      <x:c r="E7" s="6"/>
    </x:row>
    <x:row r="8" spans="1:5" ht="20" customHeight="1">
      <x:c r="A8" s="10"/>
      <x:c r="B8" s="6"/>
      <x:c r="C8" s="6"/>
      <x:c r="D8" s="8"/>
      <x:c r="E8" s="6"/>
    </x:row>
    <x:row r="9" spans="1:5" ht="20" customHeight="1">
      <x:c r="A9" s="10"/>
      <x:c r="B9" s="6"/>
      <x:c r="C9" s="6"/>
      <x:c r="D9" s="8"/>
      <x:c r="E9" s="6"/>
    </x:row>
    <x:row r="10" spans="1:5" ht="20" customHeight="1">
      <x:c r="A10" s="10"/>
      <x:c r="B10" s="6"/>
      <x:c r="C10" s="6"/>
      <x:c r="D10" s="8"/>
      <x:c r="E10" s="6"/>
    </x:row>
    <x:row r="11" spans="1:5" ht="20" customHeight="1">
      <x:c r="A11" s="10"/>
      <x:c r="B11" s="6"/>
      <x:c r="C11" s="6"/>
      <x:c r="D11" s="8"/>
      <x:c r="E11" s="6"/>
    </x:row>
    <x:row r="12" spans="1:5" ht="20" customHeight="1">
      <x:c r="A12" s="10"/>
      <x:c r="B12" s="6"/>
      <x:c r="C12" s="6"/>
      <x:c r="D12" s="8"/>
      <x:c r="E12" s="6"/>
    </x:row>
    <x:row r="13" spans="1:5" ht="20" customHeight="1">
      <x:c r="A13" s="10"/>
      <x:c r="B13" s="6"/>
      <x:c r="C13" s="6"/>
      <x:c r="D13" s="8"/>
      <x:c r="E13" s="6"/>
    </x:row>
    <x:row r="14" spans="1:5" ht="20" customHeight="1">
      <x:c r="A14" s="10"/>
      <x:c r="B14" s="6"/>
      <x:c r="C14" s="6"/>
      <x:c r="D14" s="8"/>
      <x:c r="E14" s="6"/>
    </x:row>
    <x:row r="15" spans="1:5" ht="20" customHeight="1">
      <x:c r="A15" s="10"/>
      <x:c r="B15" s="6"/>
      <x:c r="C15" s="6"/>
      <x:c r="D15" s="8"/>
      <x:c r="E15" s="6"/>
    </x:row>
    <x:row r="16" spans="1:5" ht="20" customHeight="1">
      <x:c r="A16" s="10"/>
      <x:c r="B16" s="6"/>
      <x:c r="C16" s="6"/>
      <x:c r="D16" s="8"/>
      <x:c r="E16" s="6"/>
    </x:row>
    <x:row r="17" spans="1:5" ht="20" customHeight="1">
      <x:c r="A17" s="10"/>
      <x:c r="B17" s="6"/>
      <x:c r="C17" s="6"/>
      <x:c r="D17" s="8"/>
      <x:c r="E17" s="6"/>
    </x:row>
    <x:row r="18" spans="1:5" ht="20" customHeight="1">
      <x:c r="A18" s="10"/>
      <x:c r="B18" s="6"/>
      <x:c r="C18" s="6"/>
      <x:c r="D18" s="8"/>
      <x:c r="E18" s="6"/>
    </x:row>
    <x:row r="19" spans="1:5" ht="20" customHeight="1">
      <x:c r="A19" s="10"/>
      <x:c r="B19" s="6"/>
      <x:c r="C19" s="6"/>
      <x:c r="D19" s="8"/>
      <x:c r="E19" s="6"/>
    </x:row>
    <x:row r="20" spans="1:5" ht="20" customHeight="1">
      <x:c r="A20" s="10"/>
      <x:c r="B20" s="6"/>
      <x:c r="C20" s="6"/>
      <x:c r="D20" s="8"/>
      <x:c r="E20" s="6"/>
    </x:row>
    <x:row r="21" spans="1:5" ht="20" customHeight="1">
      <x:c r="A21" s="10"/>
      <x:c r="B21" s="6"/>
      <x:c r="C21" s="6"/>
      <x:c r="D21" s="8"/>
      <x:c r="E21" s="6"/>
    </x:row>
    <x:row r="22" spans="1:5" ht="20" customHeight="1">
      <x:c r="A22" s="10"/>
      <x:c r="B22" s="6"/>
      <x:c r="C22" s="6"/>
      <x:c r="D22" s="8"/>
      <x:c r="E22" s="6"/>
    </x:row>
    <x:row r="23" spans="1:5" ht="20" customHeight="1">
      <x:c r="A23" s="10"/>
      <x:c r="B23" s="6"/>
      <x:c r="C23" s="6"/>
      <x:c r="D23" s="8"/>
      <x:c r="E23" s="6"/>
    </x:row>
    <x:row r="24" spans="1:5" ht="20" customHeight="1">
      <x:c r="A24" s="10"/>
      <x:c r="B24" s="6"/>
      <x:c r="C24" s="6"/>
      <x:c r="D24" s="8"/>
      <x:c r="E24" s="6"/>
    </x:row>
    <x:row r="25" spans="1:5" ht="20" customHeight="1">
      <x:c r="A25" s="10"/>
      <x:c r="B25" s="6"/>
      <x:c r="C25" s="6"/>
      <x:c r="D25" s="8"/>
      <x:c r="E25" s="6"/>
    </x:row>
    <x:row r="26" spans="1:5" ht="20" customHeight="1">
      <x:c r="A26" s="10"/>
      <x:c r="B26" s="6"/>
      <x:c r="C26" s="6"/>
      <x:c r="D26" s="8"/>
      <x:c r="E26" s="6"/>
    </x:row>
    <x:row r="27" spans="1:5" ht="20" customHeight="1">
      <x:c r="A27" s="10"/>
      <x:c r="B27" s="6"/>
      <x:c r="C27" s="6"/>
      <x:c r="D27" s="8"/>
      <x:c r="E27" s="6"/>
    </x:row>
    <x:row r="28" spans="1:5" ht="20" customHeight="1">
      <x:c r="A28" s="10"/>
      <x:c r="B28" s="6"/>
      <x:c r="C28" s="6"/>
      <x:c r="D28" s="8"/>
      <x:c r="E28" s="6"/>
    </x:row>
    <x:row r="29" spans="1:5" ht="20" customHeight="1">
      <x:c r="A29" s="10"/>
      <x:c r="B29" s="6"/>
      <x:c r="C29" s="6"/>
      <x:c r="D29" s="8"/>
      <x:c r="E29" s="6"/>
    </x:row>
    <x:row r="30" spans="1:5" ht="20" customHeight="1">
      <x:c r="A30" s="10"/>
      <x:c r="B30" s="6"/>
      <x:c r="C30" s="6"/>
      <x:c r="D30" s="8"/>
      <x:c r="E30" s="6"/>
    </x:row>
    <x:row r="31" spans="1:5" ht="20" customHeight="1">
      <x:c r="A31" s="10"/>
      <x:c r="B31" s="6"/>
      <x:c r="C31" s="6"/>
      <x:c r="D31" s="8"/>
      <x:c r="E31" s="6"/>
    </x:row>
    <x:row r="32" spans="1:5" ht="20" customHeight="1">
      <x:c r="A32" s="10"/>
      <x:c r="B32" s="6"/>
      <x:c r="C32" s="6"/>
      <x:c r="D32" s="8"/>
      <x:c r="E32" s="6"/>
    </x:row>
    <x:row r="33" spans="1:5" ht="20" customHeight="1">
      <x:c r="A33" s="10"/>
      <x:c r="B33" s="6"/>
      <x:c r="C33" s="6"/>
      <x:c r="D33" s="8"/>
      <x:c r="E33" s="6"/>
    </x:row>
    <x:row r="34" spans="1:5" ht="20" customHeight="1">
      <x:c r="A34" s="10"/>
      <x:c r="B34" s="6"/>
      <x:c r="C34" s="6"/>
      <x:c r="D34" s="8"/>
      <x:c r="E34" s="6"/>
    </x:row>
    <x:row r="35" spans="1:5" ht="20" customHeight="1">
      <x:c r="A35" s="10"/>
      <x:c r="B35" s="6"/>
      <x:c r="C35" s="6"/>
      <x:c r="D35" s="8"/>
      <x:c r="E35" s="6"/>
    </x:row>
    <x:row r="36" spans="1:5" ht="20" customHeight="1">
      <x:c r="A36" s="10"/>
      <x:c r="B36" s="6"/>
      <x:c r="C36" s="6"/>
      <x:c r="D36" s="8"/>
      <x:c r="E36" s="6"/>
    </x:row>
    <x:row r="37" spans="1:5" ht="20" customHeight="1">
      <x:c r="A37" s="10"/>
      <x:c r="B37" s="6"/>
      <x:c r="C37" s="6"/>
      <x:c r="D37" s="8"/>
      <x:c r="E37" s="6"/>
    </x:row>
    <x:row r="38" spans="1:5" ht="20" customHeight="1">
      <x:c r="A38" s="10"/>
      <x:c r="B38" s="6"/>
      <x:c r="C38" s="6"/>
      <x:c r="D38" s="8"/>
      <x:c r="E38" s="6"/>
    </x:row>
    <x:row r="39" spans="1:5" ht="20" customHeight="1">
      <x:c r="A39" s="10"/>
      <x:c r="B39" s="6"/>
      <x:c r="C39" s="6"/>
      <x:c r="D39" s="8"/>
      <x:c r="E39" s="6"/>
    </x:row>
    <x:row r="40" spans="1:5" ht="20" customHeight="1">
      <x:c r="A40" s="10"/>
      <x:c r="B40" s="6"/>
      <x:c r="C40" s="6"/>
      <x:c r="D40" s="8"/>
      <x:c r="E40" s="6"/>
    </x:row>
    <x:row r="41" spans="1:5" ht="20" customHeight="1">
      <x:c r="A41" s="10"/>
      <x:c r="B41" s="6"/>
      <x:c r="C41" s="6"/>
      <x:c r="D41" s="8"/>
      <x:c r="E41" s="6"/>
    </x:row>
    <x:row r="42" spans="1:5" ht="20" customHeight="1">
      <x:c r="A42" s="10"/>
      <x:c r="B42" s="6"/>
      <x:c r="C42" s="6"/>
      <x:c r="D42" s="8"/>
      <x:c r="E42" s="6"/>
    </x:row>
    <x:row r="43" spans="1:5" ht="20" customHeight="1">
      <x:c r="A43" s="10"/>
      <x:c r="B43" s="6"/>
      <x:c r="C43" s="6"/>
      <x:c r="D43" s="8"/>
      <x:c r="E43" s="6"/>
    </x:row>
    <x:row r="44" spans="1:5" ht="20" customHeight="1">
      <x:c r="A44" s="10"/>
      <x:c r="B44" s="6"/>
      <x:c r="C44" s="6"/>
      <x:c r="D44" s="8"/>
      <x:c r="E44" s="6"/>
    </x:row>
    <x:row r="45" spans="1:5" ht="20" customHeight="1">
      <x:c r="A45" s="10"/>
      <x:c r="B45" s="6"/>
      <x:c r="C45" s="6"/>
      <x:c r="D45" s="8"/>
      <x:c r="E45" s="6"/>
    </x:row>
    <x:row r="46" spans="1:5" ht="20" customHeight="1">
      <x:c r="A46" s="10"/>
      <x:c r="B46" s="6"/>
      <x:c r="C46" s="6"/>
      <x:c r="D46" s="8"/>
      <x:c r="E46" s="6"/>
    </x:row>
    <x:row r="47" spans="1:5" ht="20" customHeight="1">
      <x:c r="A47" s="10"/>
      <x:c r="B47" s="6"/>
      <x:c r="C47" s="6"/>
      <x:c r="D47" s="8"/>
      <x:c r="E47" s="6"/>
    </x:row>
    <x:row r="48" spans="1:5" ht="20" customHeight="1">
      <x:c r="A48" s="10"/>
      <x:c r="B48" s="6"/>
      <x:c r="C48" s="6"/>
      <x:c r="D48" s="8"/>
      <x:c r="E48" s="6"/>
    </x:row>
    <x:row r="49" spans="1:5" ht="20" customHeight="1">
      <x:c r="A49" s="10"/>
      <x:c r="B49" s="6"/>
      <x:c r="C49" s="6"/>
      <x:c r="D49" s="8"/>
      <x:c r="E49" s="6"/>
    </x:row>
    <x:row r="50" spans="1:5" ht="20" customHeight="1">
      <x:c r="A50" s="10"/>
      <x:c r="B50" s="6"/>
      <x:c r="C50" s="6"/>
      <x:c r="D50" s="8"/>
      <x:c r="E50" s="6"/>
    </x:row>
    <x:row r="51" spans="1:5" ht="20" customHeight="1">
      <x:c r="A51" s="10"/>
      <x:c r="B51" s="6"/>
      <x:c r="C51" s="6"/>
      <x:c r="D51" s="8"/>
      <x:c r="E51" s="6"/>
    </x:row>
    <x:row r="52" spans="1:5" ht="20" customHeight="1">
      <x:c r="A52" s="10"/>
      <x:c r="B52" s="6"/>
      <x:c r="C52" s="6"/>
      <x:c r="D52" s="8"/>
      <x:c r="E52" s="6"/>
    </x:row>
    <x:row r="53" spans="1:5" ht="20" customHeight="1">
      <x:c r="A53" s="10"/>
      <x:c r="B53" s="6"/>
      <x:c r="C53" s="6"/>
      <x:c r="D53" s="8"/>
      <x:c r="E53" s="6"/>
    </x:row>
    <x:row r="54" spans="1:5" ht="20" customHeight="1">
      <x:c r="A54" s="10"/>
      <x:c r="B54" s="6"/>
      <x:c r="C54" s="6"/>
      <x:c r="D54" s="8"/>
      <x:c r="E54" s="6"/>
    </x:row>
    <x:row r="55" spans="1:5" ht="20" customHeight="1">
      <x:c r="A55" s="10"/>
      <x:c r="B55" s="6"/>
      <x:c r="C55" s="6"/>
      <x:c r="D55" s="8"/>
      <x:c r="E55" s="6"/>
    </x:row>
    <x:row r="56" spans="1:5" ht="20" customHeight="1">
      <x:c r="A56" s="10"/>
      <x:c r="B56" s="6"/>
      <x:c r="C56" s="6"/>
      <x:c r="D56" s="8"/>
      <x:c r="E56" s="6"/>
    </x:row>
    <x:row r="57" spans="1:5" ht="20" customHeight="1">
      <x:c r="A57" s="10"/>
      <x:c r="B57" s="6"/>
      <x:c r="C57" s="6"/>
      <x:c r="D57" s="8"/>
      <x:c r="E57" s="6"/>
    </x:row>
    <x:row r="58" spans="1:5" ht="20" customHeight="1">
      <x:c r="A58" s="10"/>
      <x:c r="B58" s="6"/>
      <x:c r="C58" s="6"/>
      <x:c r="D58" s="8"/>
      <x:c r="E58" s="6"/>
    </x:row>
    <x:row r="59" spans="1:5" ht="20" customHeight="1">
      <x:c r="A59" s="10"/>
      <x:c r="B59" s="6"/>
      <x:c r="C59" s="6"/>
      <x:c r="D59" s="8"/>
      <x:c r="E59" s="6"/>
    </x:row>
    <x:row r="60" spans="1:5" ht="20" customHeight="1">
      <x:c r="A60" s="10"/>
      <x:c r="B60" s="6"/>
      <x:c r="C60" s="6"/>
      <x:c r="D60" s="8"/>
      <x:c r="E60" s="6"/>
    </x:row>
    <x:row r="61" spans="1:5" ht="20" customHeight="1">
      <x:c r="A61" s="10"/>
      <x:c r="B61" s="6"/>
      <x:c r="C61" s="6"/>
      <x:c r="D61" s="8"/>
      <x:c r="E61" s="6"/>
    </x:row>
    <x:row r="62" spans="1:5" ht="20" customHeight="1">
      <x:c r="A62" s="10"/>
      <x:c r="B62" s="6"/>
      <x:c r="C62" s="6"/>
      <x:c r="D62" s="8"/>
      <x:c r="E62" s="6"/>
    </x:row>
    <x:row r="63" spans="1:5" ht="20" customHeight="1">
      <x:c r="A63" s="10"/>
      <x:c r="B63" s="6"/>
      <x:c r="C63" s="6"/>
      <x:c r="D63" s="8"/>
      <x:c r="E63" s="6"/>
    </x:row>
    <x:row r="64" spans="1:5" ht="20" customHeight="1">
      <x:c r="A64" s="10"/>
      <x:c r="B64" s="6"/>
      <x:c r="C64" s="6"/>
      <x:c r="D64" s="8"/>
      <x:c r="E64" s="6"/>
    </x:row>
    <x:row r="65" spans="1:5" ht="20" customHeight="1">
      <x:c r="A65" s="10"/>
      <x:c r="B65" s="6"/>
      <x:c r="C65" s="6"/>
      <x:c r="D65" s="8"/>
      <x:c r="E65" s="6"/>
    </x:row>
    <x:row r="66" spans="1:5" ht="20" customHeight="1">
      <x:c r="A66" s="10"/>
      <x:c r="B66" s="6"/>
      <x:c r="C66" s="6"/>
      <x:c r="D66" s="8"/>
      <x:c r="E66" s="6"/>
    </x:row>
    <x:row r="67" spans="1:5" ht="20" customHeight="1">
      <x:c r="A67" s="10"/>
      <x:c r="B67" s="6"/>
      <x:c r="C67" s="6"/>
      <x:c r="D67" s="8"/>
      <x:c r="E67" s="6"/>
    </x:row>
    <x:row r="68" spans="1:5" ht="20" customHeight="1">
      <x:c r="A68" s="10"/>
      <x:c r="B68" s="6"/>
      <x:c r="C68" s="6"/>
      <x:c r="D68" s="8"/>
      <x:c r="E68" s="6"/>
    </x:row>
    <x:row r="69" spans="1:5" ht="20" customHeight="1">
      <x:c r="A69" s="10"/>
      <x:c r="B69" s="6"/>
      <x:c r="C69" s="6"/>
      <x:c r="D69" s="8"/>
      <x:c r="E69" s="6"/>
    </x:row>
    <x:row r="70" spans="1:5" ht="20" customHeight="1">
      <x:c r="A70" s="10"/>
      <x:c r="B70" s="6"/>
      <x:c r="C70" s="6"/>
      <x:c r="D70" s="8"/>
      <x:c r="E70" s="6"/>
    </x:row>
    <x:row r="71" spans="1:5" ht="20" customHeight="1">
      <x:c r="A71" s="10"/>
      <x:c r="B71" s="6"/>
      <x:c r="C71" s="6"/>
      <x:c r="D71" s="8"/>
      <x:c r="E71" s="6"/>
    </x:row>
    <x:row r="72" spans="1:5" ht="20" customHeight="1">
      <x:c r="A72" s="10"/>
      <x:c r="B72" s="6"/>
      <x:c r="C72" s="6"/>
      <x:c r="D72" s="8"/>
      <x:c r="E72" s="6"/>
    </x:row>
    <x:row r="73" spans="1:5" ht="20" customHeight="1">
      <x:c r="A73" s="10"/>
      <x:c r="B73" s="6"/>
      <x:c r="C73" s="6"/>
      <x:c r="D73" s="8"/>
      <x:c r="E73" s="6"/>
    </x:row>
    <x:row r="74" spans="1:5" ht="20" customHeight="1">
      <x:c r="A74" s="10"/>
      <x:c r="B74" s="6"/>
      <x:c r="C74" s="6"/>
      <x:c r="D74" s="8"/>
      <x:c r="E74" s="6"/>
    </x:row>
    <x:row r="75" spans="1:5" ht="20" customHeight="1">
      <x:c r="A75" s="10"/>
      <x:c r="B75" s="6"/>
      <x:c r="C75" s="6"/>
      <x:c r="D75" s="8"/>
      <x:c r="E75" s="6"/>
    </x:row>
    <x:row r="76" spans="1:5" ht="20" customHeight="1">
      <x:c r="A76" s="10"/>
      <x:c r="B76" s="6"/>
      <x:c r="C76" s="6"/>
      <x:c r="D76" s="8"/>
      <x:c r="E76" s="6"/>
    </x:row>
    <x:row r="77" spans="1:5" ht="20" customHeight="1">
      <x:c r="A77" s="10"/>
      <x:c r="B77" s="6"/>
      <x:c r="C77" s="6"/>
      <x:c r="D77" s="8"/>
      <x:c r="E77" s="6"/>
    </x:row>
    <x:row r="78" spans="1:5" ht="20" customHeight="1">
      <x:c r="A78" s="10"/>
      <x:c r="B78" s="6"/>
      <x:c r="C78" s="6"/>
      <x:c r="D78" s="8"/>
      <x:c r="E78" s="6"/>
    </x:row>
    <x:row r="79" spans="1:5" ht="20" customHeight="1">
      <x:c r="A79" s="10"/>
      <x:c r="B79" s="6"/>
      <x:c r="C79" s="6"/>
      <x:c r="D79" s="8"/>
      <x:c r="E79" s="6"/>
    </x:row>
    <x:row r="80" spans="1:5" ht="20" customHeight="1">
      <x:c r="A80" s="10"/>
      <x:c r="B80" s="6"/>
      <x:c r="C80" s="6"/>
      <x:c r="D80" s="8"/>
      <x:c r="E80" s="6"/>
    </x:row>
    <x:row r="81" spans="1:5" ht="20" customHeight="1">
      <x:c r="A81" s="10"/>
      <x:c r="B81" s="6"/>
      <x:c r="C81" s="6"/>
      <x:c r="D81" s="8"/>
      <x:c r="E81" s="6"/>
    </x:row>
    <x:row r="82" spans="1:5" ht="20" customHeight="1">
      <x:c r="A82" s="10"/>
      <x:c r="B82" s="6"/>
      <x:c r="C82" s="6"/>
      <x:c r="D82" s="8"/>
      <x:c r="E82" s="6"/>
    </x:row>
    <x:row r="83" spans="1:5" ht="20" customHeight="1">
      <x:c r="A83" s="10"/>
      <x:c r="B83" s="6"/>
      <x:c r="C83" s="6"/>
      <x:c r="D83" s="8"/>
      <x:c r="E83" s="6"/>
    </x:row>
    <x:row r="84" spans="1:5" ht="20" customHeight="1">
      <x:c r="A84" s="10"/>
      <x:c r="B84" s="6"/>
      <x:c r="C84" s="6"/>
      <x:c r="D84" s="8"/>
      <x:c r="E84" s="6"/>
    </x:row>
    <x:row r="85" spans="1:5" ht="20" customHeight="1">
      <x:c r="A85" s="10"/>
      <x:c r="B85" s="6"/>
      <x:c r="C85" s="6"/>
      <x:c r="D85" s="8"/>
      <x:c r="E85" s="6"/>
    </x:row>
    <x:row r="86" spans="1:5" ht="20" customHeight="1">
      <x:c r="A86" s="10"/>
      <x:c r="B86" s="6"/>
      <x:c r="C86" s="6"/>
      <x:c r="D86" s="8"/>
      <x:c r="E86" s="6"/>
    </x:row>
    <x:row r="87" spans="1:5" ht="20" customHeight="1">
      <x:c r="A87" s="10"/>
      <x:c r="B87" s="6"/>
      <x:c r="C87" s="6"/>
      <x:c r="D87" s="8"/>
      <x:c r="E87" s="6"/>
    </x:row>
    <x:row r="88" spans="1:5" ht="20" customHeight="1">
      <x:c r="A88" s="10"/>
      <x:c r="B88" s="6"/>
      <x:c r="C88" s="6"/>
      <x:c r="D88" s="8"/>
      <x:c r="E88" s="6"/>
    </x:row>
    <x:row r="89" spans="1:5" ht="20" customHeight="1">
      <x:c r="A89" s="10"/>
      <x:c r="B89" s="6"/>
      <x:c r="C89" s="6"/>
      <x:c r="D89" s="8"/>
      <x:c r="E89" s="6"/>
    </x:row>
    <x:row r="90" spans="1:5" ht="20" customHeight="1">
      <x:c r="A90" s="10"/>
      <x:c r="B90" s="6"/>
      <x:c r="C90" s="6"/>
      <x:c r="D90" s="8"/>
      <x:c r="E90" s="6"/>
    </x:row>
    <x:row r="91" spans="1:5" ht="20" customHeight="1">
      <x:c r="A91" s="10"/>
      <x:c r="B91" s="6"/>
      <x:c r="C91" s="6"/>
      <x:c r="D91" s="8"/>
      <x:c r="E91" s="6"/>
    </x:row>
    <x:row r="92" spans="1:5" ht="20" customHeight="1">
      <x:c r="A92" s="10"/>
      <x:c r="B92" s="6"/>
      <x:c r="C92" s="6"/>
      <x:c r="D92" s="8"/>
      <x:c r="E92" s="6"/>
    </x:row>
    <x:row r="93" spans="1:5" ht="20" customHeight="1">
      <x:c r="A93" s="10"/>
      <x:c r="B93" s="6"/>
      <x:c r="C93" s="6"/>
      <x:c r="D93" s="8"/>
      <x:c r="E93" s="6"/>
    </x:row>
    <x:row r="94" spans="1:5" ht="20" customHeight="1">
      <x:c r="A94" s="10"/>
      <x:c r="B94" s="6"/>
      <x:c r="C94" s="6"/>
      <x:c r="D94" s="8"/>
      <x:c r="E94" s="6"/>
    </x:row>
    <x:row r="95" spans="1:5" ht="20" customHeight="1">
      <x:c r="A95" s="10"/>
      <x:c r="B95" s="6"/>
      <x:c r="C95" s="6"/>
      <x:c r="D95" s="8"/>
      <x:c r="E95" s="6"/>
    </x:row>
    <x:row r="96" spans="1:5" ht="20" customHeight="1">
      <x:c r="A96" s="10"/>
      <x:c r="B96" s="6"/>
      <x:c r="C96" s="6"/>
      <x:c r="D96" s="8"/>
      <x:c r="E96" s="6"/>
    </x:row>
    <x:row r="97" spans="1:5" ht="20" customHeight="1">
      <x:c r="A97" s="10"/>
      <x:c r="B97" s="6"/>
      <x:c r="C97" s="6"/>
      <x:c r="D97" s="8"/>
      <x:c r="E97" s="6"/>
    </x:row>
    <x:row r="98" spans="1:5" ht="20" customHeight="1">
      <x:c r="A98" s="10"/>
      <x:c r="B98" s="6"/>
      <x:c r="C98" s="6"/>
      <x:c r="D98" s="8"/>
      <x:c r="E98" s="6"/>
    </x:row>
    <x:row r="99" spans="1:5" ht="20" customHeight="1">
      <x:c r="A99" s="10"/>
      <x:c r="B99" s="6"/>
      <x:c r="C99" s="6"/>
      <x:c r="D99" s="8"/>
      <x:c r="E99" s="6"/>
    </x:row>
    <x:row r="100" spans="1:5" ht="20" customHeight="1">
      <x:c r="A100" s="10"/>
      <x:c r="B100" s="6"/>
      <x:c r="C100" s="6"/>
      <x:c r="D100" s="8"/>
      <x:c r="E100" s="6"/>
    </x:row>
    <x:row r="101" spans="1:5" ht="20" customHeight="1">
      <x:c r="A101" s="10"/>
      <x:c r="B101" s="6"/>
      <x:c r="C101" s="6"/>
      <x:c r="D101" s="8"/>
      <x:c r="E101" s="6"/>
    </x:row>
    <x:row r="102" spans="1:5" ht="20" customHeight="1">
      <x:c r="A102" s="10"/>
      <x:c r="B102" s="6"/>
      <x:c r="C102" s="6"/>
      <x:c r="D102" s="8"/>
      <x:c r="E102" s="6"/>
    </x:row>
    <x:row r="103" spans="1:5" ht="20" customHeight="1">
      <x:c r="A103" s="10"/>
      <x:c r="B103" s="6"/>
      <x:c r="C103" s="6"/>
      <x:c r="D103" s="8"/>
      <x:c r="E103" s="6"/>
    </x:row>
    <x:row r="104" spans="1:5" ht="20" customHeight="1">
      <x:c r="A104" s="10"/>
      <x:c r="B104" s="6"/>
      <x:c r="C104" s="6"/>
      <x:c r="D104" s="8"/>
      <x:c r="E104" s="6"/>
    </x:row>
    <x:row r="105" spans="1:5" ht="20" customHeight="1">
      <x:c r="A105" s="10"/>
      <x:c r="B105" s="6"/>
      <x:c r="C105" s="6"/>
      <x:c r="D105" s="8"/>
      <x:c r="E105" s="6"/>
    </x:row>
    <x:row r="106" spans="1:5" ht="20" customHeight="1">
      <x:c r="A106" s="10"/>
      <x:c r="B106" s="6"/>
      <x:c r="C106" s="6"/>
      <x:c r="D106" s="8"/>
      <x:c r="E106" s="6"/>
    </x:row>
    <x:row r="107" spans="1:5" ht="20" customHeight="1">
      <x:c r="A107" s="10"/>
      <x:c r="B107" s="6"/>
      <x:c r="C107" s="6"/>
      <x:c r="D107" s="8"/>
      <x:c r="E107" s="6"/>
    </x:row>
    <x:row r="108" spans="1:5" ht="20" customHeight="1">
      <x:c r="A108" s="10"/>
      <x:c r="B108" s="6"/>
      <x:c r="C108" s="6"/>
      <x:c r="D108" s="8"/>
      <x:c r="E108" s="6"/>
    </x:row>
    <x:row r="109" spans="1:5" ht="20" customHeight="1">
      <x:c r="A109" s="10"/>
      <x:c r="B109" s="6"/>
      <x:c r="C109" s="6"/>
      <x:c r="D109" s="8"/>
      <x:c r="E109" s="6"/>
    </x:row>
    <x:row r="110" spans="1:5" ht="20" customHeight="1">
      <x:c r="A110" s="10"/>
      <x:c r="B110" s="6"/>
      <x:c r="C110" s="6"/>
      <x:c r="D110" s="8"/>
      <x:c r="E110" s="6"/>
    </x:row>
    <x:row r="111" spans="1:5" ht="20" customHeight="1">
      <x:c r="A111" s="10"/>
      <x:c r="B111" s="6"/>
      <x:c r="C111" s="6"/>
      <x:c r="D111" s="8"/>
      <x:c r="E111" s="6"/>
    </x:row>
    <x:row r="112" spans="1:5" ht="20" customHeight="1">
      <x:c r="A112" s="10"/>
      <x:c r="B112" s="6"/>
      <x:c r="C112" s="6"/>
      <x:c r="D112" s="8"/>
      <x:c r="E112" s="6"/>
    </x:row>
    <x:row r="113" spans="1:5" ht="20" customHeight="1">
      <x:c r="A113" s="10"/>
      <x:c r="B113" s="6"/>
      <x:c r="C113" s="6"/>
      <x:c r="D113" s="8"/>
      <x:c r="E113" s="6"/>
    </x:row>
    <x:row r="114" spans="1:5" ht="20" customHeight="1">
      <x:c r="A114" s="10"/>
      <x:c r="B114" s="6"/>
      <x:c r="C114" s="6"/>
      <x:c r="D114" s="8"/>
      <x:c r="E114" s="6"/>
    </x:row>
    <x:row r="115" spans="1:5" ht="20" customHeight="1">
      <x:c r="A115" s="10"/>
      <x:c r="B115" s="6"/>
      <x:c r="C115" s="6"/>
      <x:c r="D115" s="8"/>
      <x:c r="E115" s="6"/>
    </x:row>
    <x:row r="116" spans="1:5" ht="20" customHeight="1">
      <x:c r="A116" s="10"/>
      <x:c r="B116" s="6"/>
      <x:c r="C116" s="6"/>
      <x:c r="D116" s="8"/>
      <x:c r="E116" s="6"/>
    </x:row>
    <x:row r="117" spans="1:5" ht="20" customHeight="1">
      <x:c r="A117" s="10"/>
      <x:c r="B117" s="6"/>
      <x:c r="C117" s="6"/>
      <x:c r="D117" s="8"/>
      <x:c r="E117" s="6"/>
    </x:row>
    <x:row r="118" spans="1:5" ht="20" customHeight="1">
      <x:c r="A118" s="10"/>
      <x:c r="B118" s="6"/>
      <x:c r="C118" s="6"/>
      <x:c r="D118" s="8"/>
      <x:c r="E118" s="6"/>
    </x:row>
    <x:row r="119" spans="1:5" ht="20" customHeight="1">
      <x:c r="A119" s="10"/>
      <x:c r="B119" s="6"/>
      <x:c r="C119" s="6"/>
      <x:c r="D119" s="8"/>
      <x:c r="E119" s="6"/>
    </x:row>
    <x:row r="120" spans="1:5" ht="20" customHeight="1">
      <x:c r="A120" s="10"/>
      <x:c r="B120" s="6"/>
      <x:c r="C120" s="6"/>
      <x:c r="D120" s="8"/>
      <x:c r="E120" s="6"/>
    </x:row>
    <x:row r="121" spans="1:5" ht="20" customHeight="1">
      <x:c r="A121" s="10"/>
      <x:c r="B121" s="6"/>
      <x:c r="C121" s="6"/>
      <x:c r="D121" s="8"/>
      <x:c r="E121" s="6"/>
    </x:row>
    <x:row r="122" spans="1:5" ht="20" customHeight="1">
      <x:c r="A122" s="10"/>
      <x:c r="B122" s="6"/>
      <x:c r="C122" s="6"/>
      <x:c r="D122" s="8"/>
      <x:c r="E122" s="6"/>
    </x:row>
    <x:row r="123" spans="1:5" ht="20" customHeight="1">
      <x:c r="A123" s="10"/>
      <x:c r="B123" s="6"/>
      <x:c r="C123" s="6"/>
      <x:c r="D123" s="8"/>
      <x:c r="E123" s="6"/>
    </x:row>
    <x:row r="124" spans="1:5" ht="20" customHeight="1">
      <x:c r="A124" s="10"/>
      <x:c r="B124" s="6"/>
      <x:c r="C124" s="6"/>
      <x:c r="D124" s="8"/>
      <x:c r="E124" s="6"/>
    </x:row>
    <x:row r="125" spans="1:5" ht="20" customHeight="1">
      <x:c r="A125" s="10"/>
      <x:c r="B125" s="6"/>
      <x:c r="C125" s="6"/>
      <x:c r="D125" s="8"/>
      <x:c r="E125" s="6"/>
    </x:row>
    <x:row r="126" spans="1:5" ht="20" customHeight="1">
      <x:c r="A126" s="10"/>
      <x:c r="B126" s="6"/>
      <x:c r="C126" s="6"/>
      <x:c r="D126" s="8"/>
      <x:c r="E126" s="6"/>
    </x:row>
    <x:row r="127" spans="1:5" ht="20" customHeight="1">
      <x:c r="A127" s="10"/>
      <x:c r="B127" s="6"/>
      <x:c r="C127" s="6"/>
      <x:c r="D127" s="8"/>
      <x:c r="E127" s="6"/>
    </x:row>
    <x:row r="128" spans="1:5" ht="20" customHeight="1">
      <x:c r="A128" s="10"/>
      <x:c r="B128" s="6"/>
      <x:c r="C128" s="6"/>
      <x:c r="D128" s="8"/>
      <x:c r="E128" s="6"/>
    </x:row>
    <x:row r="129" spans="1:5" ht="20" customHeight="1">
      <x:c r="A129" s="10"/>
      <x:c r="B129" s="6"/>
      <x:c r="C129" s="6"/>
      <x:c r="D129" s="8"/>
      <x:c r="E129" s="6"/>
    </x:row>
    <x:row r="130" spans="1:5" ht="20" customHeight="1">
      <x:c r="A130" s="10"/>
      <x:c r="B130" s="6"/>
      <x:c r="C130" s="6"/>
      <x:c r="D130" s="8"/>
      <x:c r="E130" s="6"/>
    </x:row>
    <x:row r="131" spans="1:5" ht="20" customHeight="1">
      <x:c r="A131" s="10"/>
      <x:c r="B131" s="6"/>
      <x:c r="C131" s="6"/>
      <x:c r="D131" s="8"/>
      <x:c r="E131" s="6"/>
    </x:row>
    <x:row r="132" spans="1:5" ht="20" customHeight="1">
      <x:c r="A132" s="10"/>
      <x:c r="B132" s="6"/>
      <x:c r="C132" s="6"/>
      <x:c r="D132" s="8"/>
      <x:c r="E132" s="6"/>
    </x:row>
    <x:row r="133" spans="1:5" ht="20" customHeight="1">
      <x:c r="A133" s="10"/>
      <x:c r="B133" s="6"/>
      <x:c r="C133" s="6"/>
      <x:c r="D133" s="8"/>
      <x:c r="E133" s="6"/>
    </x:row>
    <x:row r="134" spans="1:5" ht="20" customHeight="1">
      <x:c r="A134" s="10"/>
      <x:c r="B134" s="6"/>
      <x:c r="C134" s="6"/>
      <x:c r="D134" s="8"/>
      <x:c r="E134" s="6"/>
    </x:row>
    <x:row r="135" spans="1:5" ht="20" customHeight="1">
      <x:c r="A135" s="10"/>
      <x:c r="B135" s="6"/>
      <x:c r="C135" s="6"/>
      <x:c r="D135" s="8"/>
      <x:c r="E135" s="6"/>
    </x:row>
    <x:row r="136" spans="1:5" ht="20" customHeight="1">
      <x:c r="A136" s="10"/>
      <x:c r="B136" s="6"/>
      <x:c r="C136" s="6"/>
      <x:c r="D136" s="8"/>
      <x:c r="E136" s="6"/>
    </x:row>
    <x:row r="137" spans="1:5" ht="20" customHeight="1">
      <x:c r="A137" s="10"/>
      <x:c r="B137" s="6"/>
      <x:c r="C137" s="6"/>
      <x:c r="D137" s="8"/>
      <x:c r="E137" s="6"/>
    </x:row>
    <x:row r="138" spans="1:5" ht="20" customHeight="1">
      <x:c r="A138" s="10"/>
      <x:c r="B138" s="6"/>
      <x:c r="C138" s="6"/>
      <x:c r="D138" s="8"/>
      <x:c r="E138" s="6"/>
    </x:row>
    <x:row r="139" spans="1:5" ht="20" customHeight="1">
      <x:c r="A139" s="10"/>
      <x:c r="B139" s="6"/>
      <x:c r="C139" s="6"/>
      <x:c r="D139" s="8"/>
      <x:c r="E139" s="6"/>
    </x:row>
    <x:row r="140" spans="1:5" ht="20" customHeight="1">
      <x:c r="A140" s="10"/>
      <x:c r="B140" s="6"/>
      <x:c r="C140" s="6"/>
      <x:c r="D140" s="8"/>
      <x:c r="E140" s="6"/>
    </x:row>
    <x:row r="141" spans="1:5" ht="20" customHeight="1">
      <x:c r="A141" s="10"/>
      <x:c r="B141" s="6"/>
      <x:c r="C141" s="6"/>
      <x:c r="D141" s="8"/>
      <x:c r="E141" s="6"/>
    </x:row>
    <x:row r="142" spans="1:5" ht="20" customHeight="1">
      <x:c r="A142" s="10"/>
      <x:c r="B142" s="6"/>
      <x:c r="C142" s="6"/>
      <x:c r="D142" s="8"/>
      <x:c r="E142" s="6"/>
    </x:row>
    <x:row r="143" spans="1:5" ht="20" customHeight="1">
      <x:c r="A143" s="10"/>
      <x:c r="B143" s="6"/>
      <x:c r="C143" s="6"/>
      <x:c r="D143" s="8"/>
      <x:c r="E143" s="6"/>
    </x:row>
    <x:row r="144" spans="1:5" ht="20" customHeight="1">
      <x:c r="A144" s="10"/>
      <x:c r="B144" s="6"/>
      <x:c r="C144" s="6"/>
      <x:c r="D144" s="8"/>
      <x:c r="E144" s="6"/>
    </x:row>
    <x:row r="145" spans="1:5" ht="20" customHeight="1">
      <x:c r="A145" s="10"/>
      <x:c r="B145" s="6"/>
      <x:c r="C145" s="6"/>
      <x:c r="D145" s="8"/>
      <x:c r="E145" s="6"/>
    </x:row>
    <x:row r="146" spans="1:5" ht="20" customHeight="1">
      <x:c r="A146" s="10"/>
      <x:c r="B146" s="6"/>
      <x:c r="C146" s="6"/>
      <x:c r="D146" s="8"/>
      <x:c r="E146" s="6"/>
    </x:row>
    <x:row r="147" spans="1:5" ht="20" customHeight="1">
      <x:c r="A147" s="10"/>
      <x:c r="B147" s="6"/>
      <x:c r="C147" s="6"/>
      <x:c r="D147" s="8"/>
      <x:c r="E147" s="6"/>
    </x:row>
    <x:row r="148" spans="1:5" ht="20" customHeight="1">
      <x:c r="A148" s="10"/>
      <x:c r="B148" s="6"/>
      <x:c r="C148" s="6"/>
      <x:c r="D148" s="8"/>
      <x:c r="E148" s="6"/>
    </x:row>
    <x:row r="149" spans="1:5" ht="20" customHeight="1">
      <x:c r="A149" s="10"/>
      <x:c r="B149" s="6"/>
      <x:c r="C149" s="6"/>
      <x:c r="D149" s="8"/>
      <x:c r="E149" s="6"/>
    </x:row>
    <x:row r="150" spans="1:5" ht="20" customHeight="1">
      <x:c r="A150" s="10"/>
      <x:c r="B150" s="6"/>
      <x:c r="C150" s="6"/>
      <x:c r="D150" s="8"/>
      <x:c r="E150" s="6"/>
    </x:row>
    <x:row r="151" spans="1:5" ht="20" customHeight="1">
      <x:c r="A151" s="10"/>
      <x:c r="B151" s="6"/>
      <x:c r="C151" s="6"/>
      <x:c r="D151" s="8"/>
      <x:c r="E151" s="6"/>
    </x:row>
    <x:row r="152" spans="1:5" ht="20" customHeight="1">
      <x:c r="A152" s="10"/>
      <x:c r="B152" s="6"/>
      <x:c r="C152" s="6"/>
      <x:c r="D152" s="8"/>
      <x:c r="E152" s="6"/>
    </x:row>
    <x:row r="153" spans="1:5" ht="20" customHeight="1">
      <x:c r="A153" s="10"/>
      <x:c r="B153" s="6"/>
      <x:c r="C153" s="6"/>
      <x:c r="D153" s="8"/>
      <x:c r="E153" s="6"/>
    </x:row>
    <x:row r="154" spans="1:5" ht="20" customHeight="1">
      <x:c r="A154" s="10"/>
      <x:c r="B154" s="6"/>
      <x:c r="C154" s="6"/>
      <x:c r="D154" s="8"/>
      <x:c r="E154" s="6"/>
    </x:row>
    <x:row r="155" spans="1:5" ht="20" customHeight="1">
      <x:c r="A155" s="10"/>
      <x:c r="B155" s="6"/>
      <x:c r="C155" s="6"/>
      <x:c r="D155" s="8"/>
      <x:c r="E155" s="6"/>
    </x:row>
    <x:row r="156" spans="1:5" ht="20" customHeight="1">
      <x:c r="A156" s="10"/>
      <x:c r="B156" s="6"/>
      <x:c r="C156" s="6"/>
      <x:c r="D156" s="8"/>
      <x:c r="E156" s="6"/>
    </x:row>
    <x:row r="157" spans="1:5" ht="20" customHeight="1">
      <x:c r="A157" s="10"/>
      <x:c r="B157" s="6"/>
      <x:c r="C157" s="6"/>
      <x:c r="D157" s="8"/>
      <x:c r="E157" s="6"/>
    </x:row>
    <x:row r="158" spans="1:5" ht="20" customHeight="1">
      <x:c r="A158" s="10"/>
      <x:c r="B158" s="6"/>
      <x:c r="C158" s="6"/>
      <x:c r="D158" s="8"/>
      <x:c r="E158" s="6"/>
    </x:row>
    <x:row r="159" spans="1:5" ht="20" customHeight="1">
      <x:c r="A159" s="10"/>
      <x:c r="B159" s="6"/>
      <x:c r="C159" s="6"/>
      <x:c r="D159" s="8"/>
      <x:c r="E159" s="6"/>
    </x:row>
    <x:row r="160" spans="1:5" ht="20" customHeight="1">
      <x:c r="A160" s="10"/>
      <x:c r="B160" s="6"/>
      <x:c r="C160" s="6"/>
      <x:c r="D160" s="8"/>
      <x:c r="E160" s="6"/>
    </x:row>
    <x:row r="161" spans="1:5" ht="20" customHeight="1">
      <x:c r="A161" s="10"/>
      <x:c r="B161" s="6"/>
      <x:c r="C161" s="6"/>
      <x:c r="D161" s="8"/>
      <x:c r="E161" s="6"/>
    </x:row>
    <x:row r="162" spans="1:5" ht="20" customHeight="1">
      <x:c r="A162" s="10"/>
      <x:c r="B162" s="6"/>
      <x:c r="C162" s="6"/>
      <x:c r="D162" s="8"/>
      <x:c r="E162" s="6"/>
    </x:row>
    <x:row r="163" spans="1:5" ht="20" customHeight="1">
      <x:c r="A163" s="10"/>
      <x:c r="B163" s="6"/>
      <x:c r="C163" s="6"/>
      <x:c r="D163" s="8"/>
      <x:c r="E163" s="6"/>
    </x:row>
    <x:row r="164" spans="1:5" ht="20" customHeight="1">
      <x:c r="A164" s="10"/>
      <x:c r="B164" s="6"/>
      <x:c r="C164" s="6"/>
      <x:c r="D164" s="8"/>
      <x:c r="E164" s="6"/>
    </x:row>
    <x:row r="165" spans="1:5" ht="20" customHeight="1">
      <x:c r="A165" s="10"/>
      <x:c r="B165" s="6"/>
      <x:c r="C165" s="6"/>
      <x:c r="D165" s="8"/>
      <x:c r="E165" s="6"/>
    </x:row>
    <x:row r="166" spans="1:5" ht="20" customHeight="1">
      <x:c r="A166" s="10"/>
      <x:c r="B166" s="6"/>
      <x:c r="C166" s="6"/>
      <x:c r="D166" s="8"/>
      <x:c r="E166" s="6"/>
    </x:row>
    <x:row r="167" spans="1:5" ht="20" customHeight="1">
      <x:c r="A167" s="10"/>
      <x:c r="B167" s="6"/>
      <x:c r="C167" s="6"/>
      <x:c r="D167" s="8"/>
      <x:c r="E167" s="6"/>
    </x:row>
    <x:row r="168" spans="1:5" ht="20" customHeight="1">
      <x:c r="A168" s="10"/>
      <x:c r="B168" s="6"/>
      <x:c r="C168" s="6"/>
      <x:c r="D168" s="8"/>
      <x:c r="E168" s="6"/>
    </x:row>
    <x:row r="169" spans="1:5" ht="20" customHeight="1">
      <x:c r="A169" s="10"/>
      <x:c r="B169" s="6"/>
      <x:c r="C169" s="6"/>
      <x:c r="D169" s="8"/>
      <x:c r="E169" s="6"/>
    </x:row>
    <x:row r="170" spans="1:5" ht="20" customHeight="1">
      <x:c r="A170" s="10"/>
      <x:c r="B170" s="6"/>
      <x:c r="C170" s="6"/>
      <x:c r="D170" s="8"/>
      <x:c r="E170" s="6"/>
    </x:row>
    <x:row r="171" spans="1:5" ht="20" customHeight="1">
      <x:c r="A171" s="10"/>
      <x:c r="B171" s="6"/>
      <x:c r="C171" s="6"/>
      <x:c r="D171" s="8"/>
      <x:c r="E171" s="6"/>
    </x:row>
    <x:row r="172" spans="1:5" ht="20" customHeight="1">
      <x:c r="A172" s="10"/>
      <x:c r="B172" s="6"/>
      <x:c r="C172" s="6"/>
      <x:c r="D172" s="8"/>
      <x:c r="E172" s="6"/>
    </x:row>
    <x:row r="173" spans="1:5" ht="20" customHeight="1">
      <x:c r="A173" s="10"/>
      <x:c r="B173" s="6"/>
      <x:c r="C173" s="6"/>
      <x:c r="D173" s="8"/>
      <x:c r="E173" s="6"/>
    </x:row>
    <x:row r="174" spans="1:5" ht="20" customHeight="1">
      <x:c r="A174" s="10"/>
      <x:c r="B174" s="6"/>
      <x:c r="C174" s="6"/>
      <x:c r="D174" s="8"/>
      <x:c r="E174" s="6"/>
    </x:row>
    <x:row r="175" spans="1:5" ht="20" customHeight="1">
      <x:c r="A175" s="10"/>
      <x:c r="B175" s="6"/>
      <x:c r="C175" s="6"/>
      <x:c r="D175" s="8"/>
      <x:c r="E175" s="6"/>
    </x:row>
    <x:row r="176" spans="1:5" ht="20" customHeight="1">
      <x:c r="A176" s="10"/>
      <x:c r="B176" s="6"/>
      <x:c r="C176" s="6"/>
      <x:c r="D176" s="8"/>
      <x:c r="E176" s="6"/>
    </x:row>
    <x:row r="177" spans="1:5" ht="20" customHeight="1">
      <x:c r="A177" s="10"/>
      <x:c r="B177" s="6"/>
      <x:c r="C177" s="6"/>
      <x:c r="D177" s="8"/>
      <x:c r="E177" s="6"/>
    </x:row>
    <x:row r="178" spans="1:5" ht="20" customHeight="1">
      <x:c r="A178" s="10"/>
      <x:c r="B178" s="6"/>
      <x:c r="C178" s="6"/>
      <x:c r="D178" s="8"/>
      <x:c r="E178" s="6"/>
    </x:row>
    <x:row r="179" spans="1:5" ht="20" customHeight="1">
      <x:c r="A179" s="10"/>
      <x:c r="B179" s="6"/>
      <x:c r="C179" s="6"/>
      <x:c r="D179" s="8"/>
      <x:c r="E179" s="6"/>
    </x:row>
    <x:row r="180" spans="1:5" ht="20" customHeight="1">
      <x:c r="A180" s="10"/>
      <x:c r="B180" s="6"/>
      <x:c r="C180" s="6"/>
      <x:c r="D180" s="8"/>
      <x:c r="E180" s="6"/>
    </x:row>
    <x:row r="181" spans="1:5" ht="20" customHeight="1">
      <x:c r="A181" s="10"/>
      <x:c r="B181" s="6"/>
      <x:c r="C181" s="6"/>
      <x:c r="D181" s="8"/>
      <x:c r="E181" s="6"/>
    </x:row>
    <x:row r="182" spans="1:5" ht="20" customHeight="1">
      <x:c r="A182" s="10"/>
      <x:c r="B182" s="6"/>
      <x:c r="C182" s="6"/>
      <x:c r="D182" s="8"/>
      <x:c r="E182" s="6"/>
    </x:row>
    <x:row r="183" spans="1:5" ht="20" customHeight="1">
      <x:c r="A183" s="10"/>
      <x:c r="B183" s="6"/>
      <x:c r="C183" s="6"/>
      <x:c r="D183" s="8"/>
      <x:c r="E183" s="6"/>
    </x:row>
    <x:row r="184" spans="1:5" ht="20" customHeight="1">
      <x:c r="A184" s="10"/>
      <x:c r="B184" s="6"/>
      <x:c r="C184" s="6"/>
      <x:c r="D184" s="8"/>
      <x:c r="E184" s="6"/>
    </x:row>
    <x:row r="185" spans="1:5" ht="20" customHeight="1">
      <x:c r="A185" s="10"/>
      <x:c r="B185" s="6"/>
      <x:c r="C185" s="6"/>
      <x:c r="D185" s="8"/>
      <x:c r="E185" s="6"/>
    </x:row>
    <x:row r="186" spans="1:5" ht="20" customHeight="1">
      <x:c r="A186" s="10"/>
      <x:c r="B186" s="6"/>
      <x:c r="C186" s="6"/>
      <x:c r="D186" s="8"/>
      <x:c r="E186" s="6"/>
    </x:row>
    <x:row r="187" spans="1:5" ht="20" customHeight="1">
      <x:c r="A187" s="10"/>
      <x:c r="B187" s="6"/>
      <x:c r="C187" s="6"/>
      <x:c r="D187" s="8"/>
      <x:c r="E187" s="6"/>
    </x:row>
    <x:row r="188" spans="1:5" ht="20" customHeight="1">
      <x:c r="A188" s="10"/>
      <x:c r="B188" s="6"/>
      <x:c r="C188" s="6"/>
      <x:c r="D188" s="8"/>
      <x:c r="E188" s="6"/>
    </x:row>
    <x:row r="189" spans="1:5" ht="20" customHeight="1">
      <x:c r="A189" s="10"/>
      <x:c r="B189" s="6"/>
      <x:c r="C189" s="6"/>
      <x:c r="D189" s="8"/>
      <x:c r="E189" s="6"/>
    </x:row>
    <x:row r="190" spans="1:5" ht="20" customHeight="1">
      <x:c r="A190" s="10"/>
      <x:c r="B190" s="6"/>
      <x:c r="C190" s="6"/>
      <x:c r="D190" s="8"/>
      <x:c r="E190" s="6"/>
    </x:row>
    <x:row r="191" spans="1:5" ht="20" customHeight="1">
      <x:c r="A191" s="10"/>
      <x:c r="B191" s="6"/>
      <x:c r="C191" s="6"/>
      <x:c r="D191" s="8"/>
      <x:c r="E191" s="6"/>
    </x:row>
    <x:row r="192" spans="1:5" ht="20" customHeight="1">
      <x:c r="A192" s="10"/>
      <x:c r="B192" s="6"/>
      <x:c r="C192" s="6"/>
      <x:c r="D192" s="8"/>
      <x:c r="E192" s="6"/>
    </x:row>
    <x:row r="193" spans="1:5" ht="20" customHeight="1">
      <x:c r="A193" s="10"/>
      <x:c r="B193" s="6"/>
      <x:c r="C193" s="6"/>
      <x:c r="D193" s="8"/>
      <x:c r="E193" s="6"/>
    </x:row>
    <x:row r="194" spans="1:5" ht="20" customHeight="1">
      <x:c r="A194" s="10"/>
      <x:c r="B194" s="6"/>
      <x:c r="C194" s="6"/>
      <x:c r="D194" s="8"/>
      <x:c r="E194" s="6"/>
    </x:row>
    <x:row r="195" spans="1:5" ht="20" customHeight="1">
      <x:c r="A195" s="10"/>
      <x:c r="B195" s="6"/>
      <x:c r="C195" s="6"/>
      <x:c r="D195" s="8"/>
      <x:c r="E195" s="6"/>
    </x:row>
    <x:row r="196" spans="1:5" ht="20" customHeight="1">
      <x:c r="A196" s="10"/>
      <x:c r="B196" s="6"/>
      <x:c r="C196" s="6"/>
      <x:c r="D196" s="8"/>
      <x:c r="E196" s="6"/>
    </x:row>
    <x:row r="197" spans="1:5" ht="20" customHeight="1">
      <x:c r="A197" s="10"/>
      <x:c r="B197" s="6"/>
      <x:c r="C197" s="6"/>
      <x:c r="D197" s="8"/>
      <x:c r="E197" s="6"/>
    </x:row>
    <x:row r="198" spans="1:5" ht="20" customHeight="1">
      <x:c r="A198" s="10"/>
      <x:c r="B198" s="6"/>
      <x:c r="C198" s="6"/>
      <x:c r="D198" s="8"/>
      <x:c r="E198" s="6"/>
    </x:row>
    <x:row r="199" spans="1:5" ht="20" customHeight="1">
      <x:c r="A199" s="10"/>
      <x:c r="B199" s="6"/>
      <x:c r="C199" s="6"/>
      <x:c r="D199" s="8"/>
      <x:c r="E199" s="6"/>
    </x:row>
    <x:row r="200" spans="1:5" ht="20" customHeight="1">
      <x:c r="A200" s="10"/>
      <x:c r="B200" s="6"/>
      <x:c r="C200" s="6"/>
      <x:c r="D200" s="8"/>
      <x:c r="E200" s="6"/>
    </x:row>
    <x:row r="201" spans="1:5" ht="20" customHeight="1">
      <x:c r="A201" s="10"/>
      <x:c r="B201" s="6"/>
      <x:c r="C201" s="6"/>
      <x:c r="D201" s="8"/>
      <x:c r="E201" s="6"/>
    </x:row>
    <x:row r="202" spans="1:5" ht="20" customHeight="1">
      <x:c r="A202" s="10"/>
      <x:c r="B202" s="6"/>
      <x:c r="C202" s="6"/>
      <x:c r="D202" s="8"/>
      <x:c r="E202" s="6"/>
    </x:row>
    <x:row r="203" spans="1:5" ht="20" customHeight="1">
      <x:c r="A203" s="10"/>
      <x:c r="B203" s="6"/>
      <x:c r="C203" s="6"/>
      <x:c r="D203" s="8"/>
      <x:c r="E203" s="6"/>
    </x:row>
    <x:row r="204" spans="1:5" ht="20" customHeight="1">
      <x:c r="A204" s="10"/>
      <x:c r="B204" s="6"/>
      <x:c r="C204" s="6"/>
      <x:c r="D204" s="8"/>
      <x:c r="E204" s="6"/>
    </x:row>
    <x:row r="205" spans="1:5" ht="20" customHeight="1">
      <x:c r="A205" s="10"/>
      <x:c r="B205" s="6"/>
      <x:c r="C205" s="6"/>
      <x:c r="D205" s="8"/>
      <x:c r="E205" s="6"/>
    </x:row>
    <x:row r="206" spans="1:5" ht="20" customHeight="1">
      <x:c r="A206" s="10"/>
      <x:c r="B206" s="6"/>
      <x:c r="C206" s="6"/>
      <x:c r="D206" s="8"/>
      <x:c r="E206" s="6"/>
    </x:row>
    <x:row r="207" spans="1:5" ht="20" customHeight="1">
      <x:c r="A207" s="10"/>
      <x:c r="B207" s="6"/>
      <x:c r="C207" s="6"/>
      <x:c r="D207" s="8"/>
      <x:c r="E207" s="6"/>
    </x:row>
    <x:row r="208" spans="1:5" ht="20" customHeight="1">
      <x:c r="A208" s="10"/>
      <x:c r="B208" s="6"/>
      <x:c r="C208" s="6"/>
      <x:c r="D208" s="8"/>
      <x:c r="E208" s="6"/>
    </x:row>
    <x:row r="209" spans="1:5" ht="20" customHeight="1">
      <x:c r="A209" s="10"/>
      <x:c r="B209" s="6"/>
      <x:c r="C209" s="6"/>
      <x:c r="D209" s="8"/>
      <x:c r="E209" s="6"/>
    </x:row>
    <x:row r="210" spans="1:5" ht="20" customHeight="1">
      <x:c r="A210" s="10"/>
      <x:c r="B210" s="6"/>
      <x:c r="C210" s="6"/>
      <x:c r="D210" s="8"/>
      <x:c r="E210" s="6"/>
    </x:row>
    <x:row r="211" spans="1:5" ht="20" customHeight="1">
      <x:c r="A211" s="10"/>
      <x:c r="B211" s="6"/>
      <x:c r="C211" s="6"/>
      <x:c r="D211" s="8"/>
      <x:c r="E211" s="6"/>
    </x:row>
    <x:row r="212" spans="1:5" ht="20" customHeight="1">
      <x:c r="A212" s="10"/>
      <x:c r="B212" s="6"/>
      <x:c r="C212" s="6"/>
      <x:c r="D212" s="8"/>
      <x:c r="E212" s="6"/>
    </x:row>
    <x:row r="213" spans="1:5" ht="20" customHeight="1">
      <x:c r="A213" s="10"/>
      <x:c r="B213" s="6"/>
      <x:c r="C213" s="6"/>
      <x:c r="D213" s="8"/>
      <x:c r="E213" s="6"/>
    </x:row>
    <x:row r="214" spans="1:5" ht="20" customHeight="1">
      <x:c r="A214" s="10"/>
      <x:c r="B214" s="6"/>
      <x:c r="C214" s="6"/>
      <x:c r="D214" s="8"/>
      <x:c r="E214" s="6"/>
    </x:row>
    <x:row r="215" spans="1:5" ht="20" customHeight="1">
      <x:c r="A215" s="10"/>
      <x:c r="B215" s="6"/>
      <x:c r="C215" s="6"/>
      <x:c r="D215" s="8"/>
      <x:c r="E215" s="6"/>
    </x:row>
    <x:row r="216" spans="1:5" ht="20" customHeight="1">
      <x:c r="A216" s="10"/>
      <x:c r="B216" s="6"/>
      <x:c r="C216" s="6"/>
      <x:c r="D216" s="8"/>
      <x:c r="E216" s="6"/>
    </x:row>
    <x:row r="217" spans="1:5" ht="20" customHeight="1">
      <x:c r="A217" s="10"/>
      <x:c r="B217" s="6"/>
      <x:c r="C217" s="6"/>
      <x:c r="D217" s="8"/>
      <x:c r="E217" s="6"/>
    </x:row>
    <x:row r="218" spans="1:5" ht="20" customHeight="1">
      <x:c r="A218" s="10"/>
      <x:c r="B218" s="6"/>
      <x:c r="C218" s="6"/>
      <x:c r="D218" s="8"/>
      <x:c r="E218" s="6"/>
    </x:row>
    <x:row r="219" spans="1:5" ht="20" customHeight="1">
      <x:c r="A219" s="10"/>
      <x:c r="B219" s="6"/>
      <x:c r="C219" s="6"/>
      <x:c r="D219" s="8"/>
      <x:c r="E219" s="6"/>
    </x:row>
    <x:row r="220" spans="1:5" ht="20" customHeight="1">
      <x:c r="A220" s="10"/>
      <x:c r="B220" s="6"/>
      <x:c r="C220" s="6"/>
      <x:c r="D220" s="8"/>
      <x:c r="E220" s="6"/>
    </x:row>
    <x:row r="221" spans="1:5" ht="20" customHeight="1">
      <x:c r="A221" s="10"/>
      <x:c r="B221" s="6"/>
      <x:c r="C221" s="6"/>
      <x:c r="D221" s="8"/>
      <x:c r="E221" s="6"/>
    </x:row>
    <x:row r="222" spans="1:5" ht="20" customHeight="1">
      <x:c r="A222" s="10"/>
      <x:c r="B222" s="6"/>
      <x:c r="C222" s="6"/>
      <x:c r="D222" s="8"/>
      <x:c r="E222" s="6"/>
    </x:row>
    <x:row r="223" spans="1:5" ht="20" customHeight="1">
      <x:c r="A223" s="10"/>
      <x:c r="B223" s="6"/>
      <x:c r="C223" s="6"/>
      <x:c r="D223" s="8"/>
      <x:c r="E223" s="6"/>
    </x:row>
    <x:row r="224" spans="1:5" ht="20" customHeight="1">
      <x:c r="A224" s="10"/>
      <x:c r="B224" s="6"/>
      <x:c r="C224" s="6"/>
      <x:c r="D224" s="8"/>
      <x:c r="E224" s="6"/>
    </x:row>
    <x:row r="225" spans="1:5" ht="20" customHeight="1">
      <x:c r="A225" s="10"/>
      <x:c r="B225" s="6"/>
      <x:c r="C225" s="6"/>
      <x:c r="D225" s="8"/>
      <x:c r="E225" s="6"/>
    </x:row>
    <x:row r="226" spans="1:5" ht="20" customHeight="1">
      <x:c r="A226" s="10"/>
      <x:c r="B226" s="6"/>
      <x:c r="C226" s="6"/>
      <x:c r="D226" s="8"/>
      <x:c r="E226" s="6"/>
    </x:row>
    <x:row r="227" spans="1:5" ht="20" customHeight="1">
      <x:c r="A227" s="10"/>
      <x:c r="B227" s="6"/>
      <x:c r="C227" s="6"/>
      <x:c r="D227" s="8"/>
      <x:c r="E227" s="6"/>
    </x:row>
    <x:row r="228" spans="1:5" ht="20" customHeight="1">
      <x:c r="A228" s="10"/>
      <x:c r="B228" s="6"/>
      <x:c r="C228" s="6"/>
      <x:c r="D228" s="8"/>
      <x:c r="E228" s="6"/>
    </x:row>
    <x:row r="229" spans="1:5" ht="20" customHeight="1">
      <x:c r="A229" s="10"/>
      <x:c r="B229" s="6"/>
      <x:c r="C229" s="6"/>
      <x:c r="D229" s="8"/>
      <x:c r="E229" s="6"/>
    </x:row>
    <x:row r="230" spans="1:5" ht="20" customHeight="1">
      <x:c r="A230" s="10"/>
      <x:c r="B230" s="6"/>
      <x:c r="C230" s="6"/>
      <x:c r="D230" s="8"/>
      <x:c r="E230" s="6"/>
    </x:row>
    <x:row r="231" spans="1:5" ht="20" customHeight="1">
      <x:c r="A231" s="10"/>
      <x:c r="B231" s="6"/>
      <x:c r="C231" s="6"/>
      <x:c r="D231" s="8"/>
      <x:c r="E231" s="6"/>
    </x:row>
    <x:row r="232" spans="1:5" ht="20" customHeight="1">
      <x:c r="A232" s="10"/>
      <x:c r="B232" s="6"/>
      <x:c r="C232" s="6"/>
      <x:c r="D232" s="8"/>
      <x:c r="E232" s="6"/>
    </x:row>
    <x:row r="233" spans="1:5" ht="20" customHeight="1">
      <x:c r="A233" s="10"/>
      <x:c r="B233" s="6"/>
      <x:c r="C233" s="6"/>
      <x:c r="D233" s="8"/>
      <x:c r="E233" s="6"/>
    </x:row>
    <x:row r="234" spans="1:5" ht="20" customHeight="1">
      <x:c r="A234" s="10"/>
      <x:c r="B234" s="6"/>
      <x:c r="C234" s="6"/>
      <x:c r="D234" s="8"/>
      <x:c r="E234" s="6"/>
    </x:row>
    <x:row r="235" spans="1:5" ht="20" customHeight="1">
      <x:c r="A235" s="10"/>
      <x:c r="B235" s="6"/>
      <x:c r="C235" s="6"/>
      <x:c r="D235" s="8"/>
      <x:c r="E235" s="6"/>
    </x:row>
    <x:row r="236" spans="1:5" ht="20" customHeight="1">
      <x:c r="A236" s="10"/>
      <x:c r="B236" s="6"/>
      <x:c r="C236" s="6"/>
      <x:c r="D236" s="8"/>
      <x:c r="E236" s="6"/>
    </x:row>
    <x:row r="237" spans="1:5" ht="20" customHeight="1">
      <x:c r="A237" s="10"/>
      <x:c r="B237" s="6"/>
      <x:c r="C237" s="6"/>
      <x:c r="D237" s="8"/>
      <x:c r="E237" s="6"/>
    </x:row>
    <x:row r="238" spans="1:5" ht="20" customHeight="1">
      <x:c r="A238" s="10"/>
      <x:c r="B238" s="6"/>
      <x:c r="C238" s="6"/>
      <x:c r="D238" s="8"/>
      <x:c r="E238" s="6"/>
    </x:row>
    <x:row r="239" spans="1:5" ht="20" customHeight="1">
      <x:c r="A239" s="10"/>
      <x:c r="B239" s="6"/>
      <x:c r="C239" s="6"/>
      <x:c r="D239" s="8"/>
      <x:c r="E239" s="6"/>
    </x:row>
    <x:row r="240" spans="1:5" ht="20" customHeight="1">
      <x:c r="A240" s="10"/>
      <x:c r="B240" s="6"/>
      <x:c r="C240" s="6"/>
      <x:c r="D240" s="8"/>
      <x:c r="E240" s="6"/>
    </x:row>
    <x:row r="241" spans="1:5" ht="20" customHeight="1">
      <x:c r="A241" s="10"/>
      <x:c r="B241" s="6"/>
      <x:c r="C241" s="6"/>
      <x:c r="D241" s="8"/>
      <x:c r="E241" s="6"/>
    </x:row>
    <x:row r="242" spans="1:5" ht="20" customHeight="1">
      <x:c r="A242" s="10"/>
      <x:c r="B242" s="6"/>
      <x:c r="C242" s="6"/>
      <x:c r="D242" s="8"/>
      <x:c r="E242" s="6"/>
    </x:row>
    <x:row r="243" spans="1:5" ht="20" customHeight="1">
      <x:c r="A243" s="10"/>
      <x:c r="B243" s="6"/>
      <x:c r="C243" s="6"/>
      <x:c r="D243" s="8"/>
      <x:c r="E243" s="6"/>
    </x:row>
    <x:row r="244" spans="1:5" ht="20" customHeight="1">
      <x:c r="A244" s="10"/>
      <x:c r="B244" s="6"/>
      <x:c r="C244" s="6"/>
      <x:c r="D244" s="8"/>
      <x:c r="E244" s="6"/>
    </x:row>
    <x:row r="245" spans="1:5" ht="20" customHeight="1">
      <x:c r="A245" s="10"/>
      <x:c r="B245" s="6"/>
      <x:c r="C245" s="6"/>
      <x:c r="D245" s="8"/>
      <x:c r="E245" s="6"/>
    </x:row>
    <x:row r="246" spans="1:5" ht="20" customHeight="1">
      <x:c r="A246" s="10"/>
      <x:c r="B246" s="6"/>
      <x:c r="C246" s="6"/>
      <x:c r="D246" s="8"/>
      <x:c r="E246" s="6"/>
    </x:row>
    <x:row r="247" spans="1:5" ht="20" customHeight="1">
      <x:c r="A247" s="10"/>
      <x:c r="B247" s="6"/>
      <x:c r="C247" s="6"/>
      <x:c r="D247" s="8"/>
      <x:c r="E247" s="6"/>
    </x:row>
    <x:row r="248" spans="1:5" ht="20" customHeight="1">
      <x:c r="A248" s="10"/>
      <x:c r="B248" s="6"/>
      <x:c r="C248" s="6"/>
      <x:c r="D248" s="8"/>
      <x:c r="E248" s="6"/>
    </x:row>
    <x:row r="249" spans="1:5" ht="20" customHeight="1">
      <x:c r="A249" s="10"/>
      <x:c r="B249" s="6"/>
      <x:c r="C249" s="6"/>
      <x:c r="D249" s="8"/>
      <x:c r="E249" s="6"/>
    </x:row>
    <x:row r="250" spans="1:5" ht="20" customHeight="1">
      <x:c r="A250" s="10"/>
      <x:c r="B250" s="6"/>
      <x:c r="C250" s="6"/>
      <x:c r="D250" s="8"/>
      <x:c r="E250" s="6"/>
    </x:row>
    <x:row r="251" spans="1:5" ht="20" customHeight="1">
      <x:c r="A251" s="10"/>
      <x:c r="B251" s="6"/>
      <x:c r="C251" s="6"/>
      <x:c r="D251" s="8"/>
      <x:c r="E251" s="6"/>
    </x:row>
    <x:row r="252" spans="1:5" ht="20" customHeight="1">
      <x:c r="A252" s="10"/>
      <x:c r="B252" s="6"/>
      <x:c r="C252" s="6"/>
      <x:c r="D252" s="8"/>
      <x:c r="E252" s="6"/>
    </x:row>
    <x:row r="253" spans="1:5" ht="20" customHeight="1">
      <x:c r="A253" s="10"/>
      <x:c r="B253" s="6"/>
      <x:c r="C253" s="6"/>
      <x:c r="D253" s="8"/>
      <x:c r="E253" s="6"/>
    </x:row>
    <x:row r="254" spans="1:5" ht="20" customHeight="1">
      <x:c r="A254" s="10"/>
      <x:c r="B254" s="6"/>
      <x:c r="C254" s="6"/>
      <x:c r="D254" s="8"/>
      <x:c r="E254" s="6"/>
    </x:row>
    <x:row r="255" spans="1:5" ht="20" customHeight="1">
      <x:c r="A255" s="10"/>
      <x:c r="B255" s="6"/>
      <x:c r="C255" s="6"/>
      <x:c r="D255" s="8"/>
      <x:c r="E255" s="6"/>
    </x:row>
    <x:row r="256" spans="1:5" ht="20" customHeight="1">
      <x:c r="A256" s="10"/>
      <x:c r="B256" s="6"/>
      <x:c r="C256" s="6"/>
      <x:c r="D256" s="8"/>
      <x:c r="E256" s="6"/>
    </x:row>
    <x:row r="257" spans="1:5" ht="20" customHeight="1">
      <x:c r="A257" s="10"/>
      <x:c r="B257" s="6"/>
      <x:c r="C257" s="6"/>
      <x:c r="D257" s="8"/>
      <x:c r="E257" s="6"/>
    </x:row>
    <x:row r="258" spans="1:5" ht="20" customHeight="1">
      <x:c r="A258" s="10"/>
      <x:c r="B258" s="6"/>
      <x:c r="C258" s="6"/>
      <x:c r="D258" s="8"/>
      <x:c r="E258" s="6"/>
    </x:row>
    <x:row r="259" spans="1:5" ht="20" customHeight="1">
      <x:c r="A259" s="10"/>
      <x:c r="B259" s="6"/>
      <x:c r="C259" s="6"/>
      <x:c r="D259" s="8"/>
      <x:c r="E259" s="6"/>
    </x:row>
    <x:row r="260" spans="1:5" ht="20" customHeight="1">
      <x:c r="A260" s="10"/>
      <x:c r="B260" s="6"/>
      <x:c r="C260" s="6"/>
      <x:c r="D260" s="8"/>
      <x:c r="E260" s="6"/>
    </x:row>
    <x:row r="261" spans="1:5" ht="20" customHeight="1">
      <x:c r="A261" s="10"/>
      <x:c r="B261" s="6"/>
      <x:c r="C261" s="6"/>
      <x:c r="D261" s="8"/>
      <x:c r="E261" s="6"/>
    </x:row>
    <x:row r="262" spans="1:5" ht="20" customHeight="1">
      <x:c r="A262" s="10"/>
      <x:c r="B262" s="6"/>
      <x:c r="C262" s="6"/>
      <x:c r="D262" s="8"/>
      <x:c r="E262" s="6"/>
    </x:row>
    <x:row r="263" spans="1:5" ht="20" customHeight="1">
      <x:c r="A263" s="10"/>
      <x:c r="B263" s="6"/>
      <x:c r="C263" s="6"/>
      <x:c r="D263" s="8"/>
      <x:c r="E263" s="6"/>
    </x:row>
    <x:row r="264" spans="1:5" ht="20" customHeight="1">
      <x:c r="A264" s="10"/>
      <x:c r="B264" s="6"/>
      <x:c r="C264" s="6"/>
      <x:c r="D264" s="8"/>
      <x:c r="E264" s="6"/>
    </x:row>
    <x:row r="265" spans="1:5" ht="20" customHeight="1">
      <x:c r="A265" s="10"/>
      <x:c r="B265" s="6"/>
      <x:c r="C265" s="6"/>
      <x:c r="D265" s="8"/>
      <x:c r="E265" s="6"/>
    </x:row>
    <x:row r="266" spans="1:5" ht="20" customHeight="1">
      <x:c r="A266" s="10"/>
      <x:c r="B266" s="6"/>
      <x:c r="C266" s="6"/>
      <x:c r="D266" s="8"/>
      <x:c r="E266" s="6"/>
    </x:row>
    <x:row r="267" spans="1:5" ht="20" customHeight="1">
      <x:c r="A267" s="10"/>
      <x:c r="B267" s="6"/>
      <x:c r="C267" s="6"/>
      <x:c r="D267" s="8"/>
      <x:c r="E267" s="6"/>
    </x:row>
    <x:row r="268" spans="1:5" ht="20" customHeight="1">
      <x:c r="A268" s="10"/>
      <x:c r="B268" s="6"/>
      <x:c r="C268" s="6"/>
      <x:c r="D268" s="8"/>
      <x:c r="E268" s="6"/>
    </x:row>
    <x:row r="269" spans="1:5" ht="20" customHeight="1">
      <x:c r="A269" s="10"/>
      <x:c r="B269" s="6"/>
      <x:c r="C269" s="6"/>
      <x:c r="D269" s="8"/>
      <x:c r="E269" s="6"/>
    </x:row>
    <x:row r="270" spans="1:5" ht="20" customHeight="1">
      <x:c r="A270" s="10"/>
      <x:c r="B270" s="6"/>
      <x:c r="C270" s="6"/>
      <x:c r="D270" s="8"/>
      <x:c r="E270" s="6"/>
    </x:row>
    <x:row r="271" spans="1:5" ht="20" customHeight="1">
      <x:c r="A271" s="10"/>
      <x:c r="B271" s="6"/>
      <x:c r="C271" s="6"/>
      <x:c r="D271" s="8"/>
      <x:c r="E271" s="6"/>
    </x:row>
    <x:row r="272" spans="1:5" ht="20" customHeight="1">
      <x:c r="A272" s="10"/>
      <x:c r="B272" s="6"/>
      <x:c r="C272" s="6"/>
      <x:c r="D272" s="8"/>
      <x:c r="E272" s="6"/>
    </x:row>
    <x:row r="273" spans="1:5" ht="20" customHeight="1">
      <x:c r="A273" s="10"/>
      <x:c r="B273" s="6"/>
      <x:c r="C273" s="6"/>
      <x:c r="D273" s="8"/>
      <x:c r="E273" s="6"/>
    </x:row>
    <x:row r="274" spans="1:5" ht="20" customHeight="1">
      <x:c r="A274" s="10"/>
      <x:c r="B274" s="6"/>
      <x:c r="C274" s="6"/>
      <x:c r="D274" s="8"/>
      <x:c r="E274" s="6"/>
    </x:row>
    <x:row r="275" spans="1:5" ht="20" customHeight="1">
      <x:c r="A275" s="10"/>
      <x:c r="B275" s="6"/>
      <x:c r="C275" s="6"/>
      <x:c r="D275" s="8"/>
      <x:c r="E275" s="6"/>
    </x:row>
    <x:row r="276" spans="1:5" ht="20" customHeight="1">
      <x:c r="A276" s="10"/>
      <x:c r="B276" s="6"/>
      <x:c r="C276" s="6"/>
      <x:c r="D276" s="8"/>
      <x:c r="E276" s="6"/>
    </x:row>
    <x:row r="277" spans="1:5" ht="20" customHeight="1">
      <x:c r="A277" s="10"/>
      <x:c r="B277" s="6"/>
      <x:c r="C277" s="6"/>
      <x:c r="D277" s="8"/>
      <x:c r="E277" s="6"/>
    </x:row>
    <x:row r="278" spans="1:5" ht="20" customHeight="1">
      <x:c r="A278" s="10"/>
      <x:c r="B278" s="6"/>
      <x:c r="C278" s="6"/>
      <x:c r="D278" s="8"/>
      <x:c r="E278" s="6"/>
    </x:row>
    <x:row r="279" spans="1:5" ht="20" customHeight="1">
      <x:c r="A279" s="10"/>
      <x:c r="B279" s="6"/>
      <x:c r="C279" s="6"/>
      <x:c r="D279" s="8"/>
      <x:c r="E279" s="6"/>
    </x:row>
    <x:row r="280" spans="1:5" ht="20" customHeight="1">
      <x:c r="A280" s="10"/>
      <x:c r="B280" s="6"/>
      <x:c r="C280" s="6"/>
      <x:c r="D280" s="8"/>
      <x:c r="E280" s="6"/>
    </x:row>
    <x:row r="281" spans="1:5" ht="20" customHeight="1">
      <x:c r="A281" s="10"/>
      <x:c r="B281" s="6"/>
      <x:c r="C281" s="6"/>
      <x:c r="D281" s="8"/>
      <x:c r="E281" s="6"/>
    </x:row>
    <x:row r="282" spans="1:5" ht="20" customHeight="1">
      <x:c r="A282" s="10"/>
      <x:c r="B282" s="6"/>
      <x:c r="C282" s="6"/>
      <x:c r="D282" s="8"/>
      <x:c r="E282" s="6"/>
    </x:row>
    <x:row r="283" spans="1:5" ht="20" customHeight="1">
      <x:c r="A283" s="10"/>
      <x:c r="B283" s="6"/>
      <x:c r="C283" s="6"/>
      <x:c r="D283" s="8"/>
      <x:c r="E283" s="6"/>
    </x:row>
    <x:row r="284" spans="1:5" ht="20" customHeight="1">
      <x:c r="A284" s="10"/>
      <x:c r="B284" s="6"/>
      <x:c r="C284" s="6"/>
      <x:c r="D284" s="8"/>
      <x:c r="E284" s="6"/>
    </x:row>
    <x:row r="285" spans="1:5" ht="20" customHeight="1">
      <x:c r="A285" s="10"/>
      <x:c r="B285" s="6"/>
      <x:c r="C285" s="6"/>
      <x:c r="D285" s="8"/>
      <x:c r="E285" s="6"/>
    </x:row>
    <x:row r="286" spans="1:5" ht="20" customHeight="1">
      <x:c r="A286" s="10"/>
      <x:c r="B286" s="6"/>
      <x:c r="C286" s="6"/>
      <x:c r="D286" s="8"/>
      <x:c r="E286" s="6"/>
    </x:row>
    <x:row r="287" spans="1:5" ht="20" customHeight="1">
      <x:c r="A287" s="10"/>
      <x:c r="B287" s="6"/>
      <x:c r="C287" s="6"/>
      <x:c r="D287" s="8"/>
      <x:c r="E287" s="6"/>
    </x:row>
    <x:row r="288" spans="1:5" ht="20" customHeight="1">
      <x:c r="A288" s="10"/>
      <x:c r="B288" s="6"/>
      <x:c r="C288" s="6"/>
      <x:c r="D288" s="8"/>
      <x:c r="E288" s="6"/>
    </x:row>
    <x:row r="289" spans="1:5" ht="20" customHeight="1">
      <x:c r="A289" s="10"/>
      <x:c r="B289" s="6"/>
      <x:c r="C289" s="6"/>
      <x:c r="D289" s="8"/>
      <x:c r="E289" s="6"/>
    </x:row>
    <x:row r="290" spans="1:5" ht="20" customHeight="1">
      <x:c r="A290" s="10"/>
      <x:c r="B290" s="6"/>
      <x:c r="C290" s="6"/>
      <x:c r="D290" s="8"/>
      <x:c r="E290" s="6"/>
    </x:row>
    <x:row r="291" spans="1:5" ht="20" customHeight="1">
      <x:c r="A291" s="10"/>
      <x:c r="B291" s="6"/>
      <x:c r="C291" s="6"/>
      <x:c r="D291" s="8"/>
      <x:c r="E291" s="6"/>
    </x:row>
    <x:row r="292" spans="1:5" ht="20" customHeight="1">
      <x:c r="A292" s="10"/>
      <x:c r="B292" s="6"/>
      <x:c r="C292" s="6"/>
      <x:c r="D292" s="8"/>
      <x:c r="E292" s="6"/>
    </x:row>
    <x:row r="293" spans="1:5" ht="20" customHeight="1">
      <x:c r="A293" s="10"/>
      <x:c r="B293" s="6"/>
      <x:c r="C293" s="6"/>
      <x:c r="D293" s="8"/>
      <x:c r="E293" s="6"/>
    </x:row>
    <x:row r="294" spans="1:5" ht="20" customHeight="1">
      <x:c r="A294" s="10"/>
      <x:c r="B294" s="6"/>
      <x:c r="C294" s="6"/>
      <x:c r="D294" s="8"/>
      <x:c r="E294" s="6"/>
    </x:row>
    <x:row r="295" spans="1:5" ht="20" customHeight="1">
      <x:c r="A295" s="10"/>
      <x:c r="B295" s="6"/>
      <x:c r="C295" s="6"/>
      <x:c r="D295" s="8"/>
      <x:c r="E295" s="6"/>
    </x:row>
    <x:row r="296" spans="1:5" ht="20" customHeight="1">
      <x:c r="A296" s="10"/>
      <x:c r="B296" s="6"/>
      <x:c r="C296" s="6"/>
      <x:c r="D296" s="8"/>
      <x:c r="E296" s="6"/>
    </x:row>
    <x:row r="297" spans="1:5" ht="20" customHeight="1">
      <x:c r="A297" s="10"/>
      <x:c r="B297" s="6"/>
      <x:c r="C297" s="6"/>
      <x:c r="D297" s="8"/>
      <x:c r="E297" s="6"/>
    </x:row>
    <x:row r="298" spans="1:5" ht="20" customHeight="1">
      <x:c r="A298" s="10"/>
      <x:c r="B298" s="6"/>
      <x:c r="C298" s="6"/>
      <x:c r="D298" s="8"/>
      <x:c r="E298" s="6"/>
    </x:row>
    <x:row r="299" spans="1:5" ht="20" customHeight="1">
      <x:c r="A299" s="10"/>
      <x:c r="B299" s="6"/>
      <x:c r="C299" s="6"/>
      <x:c r="D299" s="8"/>
      <x:c r="E299" s="6"/>
    </x:row>
    <x:row r="300" spans="1:5" ht="20" customHeight="1">
      <x:c r="A300" s="10"/>
      <x:c r="B300" s="6"/>
      <x:c r="C300" s="6"/>
      <x:c r="D300" s="8"/>
      <x:c r="E300" s="6"/>
    </x:row>
    <x:row r="301" spans="1:5" ht="20" customHeight="1">
      <x:c r="A301" s="10"/>
      <x:c r="B301" s="6"/>
      <x:c r="C301" s="6"/>
      <x:c r="D301" s="8"/>
      <x:c r="E301" s="6"/>
    </x:row>
    <x:row r="302" spans="1:5" ht="20" customHeight="1">
      <x:c r="A302" s="10"/>
      <x:c r="B302" s="6"/>
      <x:c r="C302" s="6"/>
      <x:c r="D302" s="8"/>
      <x:c r="E302" s="6"/>
    </x:row>
    <x:row r="303" spans="1:5" ht="20" customHeight="1">
      <x:c r="A303" s="10"/>
      <x:c r="B303" s="6"/>
      <x:c r="C303" s="6"/>
      <x:c r="D303" s="8"/>
      <x:c r="E303" s="6"/>
    </x:row>
    <x:row r="304" spans="1:5" ht="20" customHeight="1">
      <x:c r="A304" s="10"/>
      <x:c r="B304" s="6"/>
      <x:c r="C304" s="6"/>
      <x:c r="D304" s="8"/>
      <x:c r="E304" s="6"/>
    </x:row>
    <x:row r="305" spans="1:5" ht="20" customHeight="1">
      <x:c r="A305" s="10"/>
      <x:c r="B305" s="6"/>
      <x:c r="C305" s="6"/>
      <x:c r="D305" s="8"/>
      <x:c r="E305" s="6"/>
    </x:row>
    <x:row r="306" spans="1:5" ht="20" customHeight="1">
      <x:c r="A306" s="10"/>
      <x:c r="B306" s="6"/>
      <x:c r="C306" s="6"/>
      <x:c r="D306" s="8"/>
      <x:c r="E306" s="6"/>
    </x:row>
    <x:row r="307" spans="1:5" ht="20" customHeight="1">
      <x:c r="A307" s="10"/>
      <x:c r="B307" s="6"/>
      <x:c r="C307" s="6"/>
      <x:c r="D307" s="8"/>
      <x:c r="E307" s="6"/>
    </x:row>
    <x:row r="308" spans="1:5" ht="20" customHeight="1">
      <x:c r="A308" s="10"/>
      <x:c r="B308" s="6"/>
      <x:c r="C308" s="6"/>
      <x:c r="D308" s="8"/>
      <x:c r="E308" s="6"/>
    </x:row>
    <x:row r="309" spans="1:5" ht="20" customHeight="1">
      <x:c r="A309" s="10"/>
      <x:c r="B309" s="6"/>
      <x:c r="C309" s="6"/>
      <x:c r="D309" s="8"/>
      <x:c r="E309" s="6"/>
    </x:row>
    <x:row r="310" spans="1:5" ht="20" customHeight="1">
      <x:c r="A310" s="10"/>
      <x:c r="B310" s="6"/>
      <x:c r="C310" s="6"/>
      <x:c r="D310" s="8"/>
      <x:c r="E310" s="6"/>
    </x:row>
    <x:row r="311" spans="1:5" ht="20" customHeight="1">
      <x:c r="A311" s="10"/>
      <x:c r="B311" s="6"/>
      <x:c r="C311" s="6"/>
      <x:c r="D311" s="8"/>
      <x:c r="E311" s="6"/>
    </x:row>
    <x:row r="312" spans="1:5" ht="20" customHeight="1">
      <x:c r="A312" s="10"/>
      <x:c r="B312" s="6"/>
      <x:c r="C312" s="6"/>
      <x:c r="D312" s="8"/>
      <x:c r="E312" s="6"/>
    </x:row>
    <x:row r="313" spans="1:5" ht="20" customHeight="1">
      <x:c r="A313" s="10"/>
      <x:c r="B313" s="6"/>
      <x:c r="C313" s="6"/>
      <x:c r="D313" s="8"/>
      <x:c r="E313" s="6"/>
    </x:row>
    <x:row r="314" spans="1:5" ht="20" customHeight="1">
      <x:c r="A314" s="10"/>
      <x:c r="B314" s="6"/>
      <x:c r="C314" s="6"/>
      <x:c r="D314" s="8"/>
      <x:c r="E314" s="6"/>
    </x:row>
    <x:row r="315" spans="1:5" ht="20" customHeight="1">
      <x:c r="A315" s="10"/>
      <x:c r="B315" s="6"/>
      <x:c r="C315" s="6"/>
      <x:c r="D315" s="8"/>
      <x:c r="E315" s="6"/>
    </x:row>
    <x:row r="316" spans="1:5" ht="20" customHeight="1">
      <x:c r="A316" s="10"/>
      <x:c r="B316" s="6"/>
      <x:c r="C316" s="6"/>
      <x:c r="D316" s="8"/>
      <x:c r="E316" s="6"/>
    </x:row>
    <x:row r="317" spans="1:5" ht="20" customHeight="1">
      <x:c r="A317" s="10"/>
      <x:c r="B317" s="6"/>
      <x:c r="C317" s="6"/>
      <x:c r="D317" s="8"/>
      <x:c r="E317" s="6"/>
    </x:row>
    <x:row r="318" spans="1:5" ht="20" customHeight="1">
      <x:c r="A318" s="10"/>
      <x:c r="B318" s="6"/>
      <x:c r="C318" s="6"/>
      <x:c r="D318" s="8"/>
      <x:c r="E318" s="6"/>
    </x:row>
    <x:row r="319" spans="1:5" ht="20" customHeight="1">
      <x:c r="A319" s="10"/>
      <x:c r="B319" s="6"/>
      <x:c r="C319" s="6"/>
      <x:c r="D319" s="8"/>
      <x:c r="E319" s="6"/>
    </x:row>
    <x:row r="320" spans="1:5" ht="20" customHeight="1">
      <x:c r="A320" s="10"/>
      <x:c r="B320" s="6"/>
      <x:c r="C320" s="6"/>
      <x:c r="D320" s="8"/>
      <x:c r="E320" s="6"/>
    </x:row>
    <x:row r="321" spans="1:5" ht="20" customHeight="1">
      <x:c r="A321" s="10"/>
      <x:c r="B321" s="6"/>
      <x:c r="C321" s="6"/>
      <x:c r="D321" s="8"/>
      <x:c r="E321" s="6"/>
    </x:row>
    <x:row r="322" spans="1:5" ht="20" customHeight="1">
      <x:c r="A322" s="10"/>
      <x:c r="B322" s="6"/>
      <x:c r="C322" s="6"/>
      <x:c r="D322" s="8"/>
      <x:c r="E322" s="6"/>
    </x:row>
    <x:row r="323" spans="1:5" ht="20" customHeight="1">
      <x:c r="A323" s="10"/>
      <x:c r="B323" s="6"/>
      <x:c r="C323" s="6"/>
      <x:c r="D323" s="8"/>
      <x:c r="E323" s="6"/>
    </x:row>
    <x:row r="324" spans="1:5" ht="20" customHeight="1">
      <x:c r="A324" s="10"/>
      <x:c r="B324" s="6"/>
      <x:c r="C324" s="6"/>
      <x:c r="D324" s="8"/>
      <x:c r="E324" s="6"/>
    </x:row>
    <x:row r="325" spans="1:5" ht="20" customHeight="1">
      <x:c r="A325" s="10"/>
      <x:c r="B325" s="6"/>
      <x:c r="C325" s="6"/>
      <x:c r="D325" s="8"/>
      <x:c r="E325" s="6"/>
    </x:row>
    <x:row r="326" spans="1:5" ht="20" customHeight="1">
      <x:c r="A326" s="10"/>
      <x:c r="B326" s="6"/>
      <x:c r="C326" s="6"/>
      <x:c r="D326" s="8"/>
      <x:c r="E326" s="6"/>
    </x:row>
    <x:row r="327" spans="1:5" ht="20" customHeight="1">
      <x:c r="A327" s="10"/>
      <x:c r="B327" s="6"/>
      <x:c r="C327" s="6"/>
      <x:c r="D327" s="8"/>
      <x:c r="E327" s="6"/>
    </x:row>
    <x:row r="328" spans="1:5" ht="20" customHeight="1">
      <x:c r="A328" s="10"/>
      <x:c r="B328" s="6"/>
      <x:c r="C328" s="6"/>
      <x:c r="D328" s="8"/>
      <x:c r="E328" s="6"/>
    </x:row>
    <x:row r="329" spans="1:5" ht="20" customHeight="1">
      <x:c r="A329" s="10"/>
      <x:c r="B329" s="6"/>
      <x:c r="C329" s="6"/>
      <x:c r="D329" s="8"/>
      <x:c r="E329" s="6"/>
    </x:row>
    <x:row r="330" spans="1:5" ht="20" customHeight="1">
      <x:c r="A330" s="10"/>
      <x:c r="B330" s="6"/>
      <x:c r="C330" s="6"/>
      <x:c r="D330" s="8"/>
      <x:c r="E330" s="6"/>
    </x:row>
    <x:row r="331" spans="1:5" ht="20" customHeight="1">
      <x:c r="A331" s="10"/>
      <x:c r="B331" s="6"/>
      <x:c r="C331" s="6"/>
      <x:c r="D331" s="8"/>
      <x:c r="E331" s="6"/>
    </x:row>
    <x:row r="332" spans="1:5" ht="20" customHeight="1">
      <x:c r="A332" s="10"/>
      <x:c r="B332" s="6"/>
      <x:c r="C332" s="6"/>
      <x:c r="D332" s="8"/>
      <x:c r="E332" s="6"/>
    </x:row>
    <x:row r="333" spans="1:5" ht="20" customHeight="1">
      <x:c r="A333" s="10"/>
      <x:c r="B333" s="6"/>
      <x:c r="C333" s="6"/>
      <x:c r="D333" s="8"/>
      <x:c r="E333" s="6"/>
    </x:row>
    <x:row r="334" spans="1:5" ht="20" customHeight="1">
      <x:c r="A334" s="10"/>
      <x:c r="B334" s="6"/>
      <x:c r="C334" s="6"/>
      <x:c r="D334" s="8"/>
      <x:c r="E334" s="6"/>
    </x:row>
    <x:row r="335" spans="1:5" ht="20" customHeight="1">
      <x:c r="A335" s="10"/>
      <x:c r="B335" s="6"/>
      <x:c r="C335" s="6"/>
      <x:c r="D335" s="8"/>
      <x:c r="E335" s="6"/>
    </x:row>
    <x:row r="336" spans="1:5" ht="20" customHeight="1">
      <x:c r="A336" s="10"/>
      <x:c r="B336" s="6"/>
      <x:c r="C336" s="6"/>
      <x:c r="D336" s="8"/>
      <x:c r="E336" s="6"/>
    </x:row>
    <x:row r="337" spans="1:5" ht="20" customHeight="1">
      <x:c r="A337" s="10"/>
      <x:c r="B337" s="6"/>
      <x:c r="C337" s="6"/>
      <x:c r="D337" s="8"/>
      <x:c r="E337" s="6"/>
    </x:row>
    <x:row r="338" spans="1:5" ht="20" customHeight="1">
      <x:c r="A338" s="10"/>
      <x:c r="B338" s="6"/>
      <x:c r="C338" s="6"/>
      <x:c r="D338" s="8"/>
      <x:c r="E338" s="6"/>
    </x:row>
    <x:row r="339" spans="1:5" ht="20" customHeight="1">
      <x:c r="A339" s="10"/>
      <x:c r="B339" s="6"/>
      <x:c r="C339" s="6"/>
      <x:c r="D339" s="8"/>
      <x:c r="E339" s="6"/>
    </x:row>
    <x:row r="340" spans="1:5" ht="20" customHeight="1">
      <x:c r="A340" s="10"/>
      <x:c r="B340" s="6"/>
      <x:c r="C340" s="6"/>
      <x:c r="D340" s="8"/>
      <x:c r="E340" s="6"/>
    </x:row>
    <x:row r="341" spans="1:5" ht="20" customHeight="1">
      <x:c r="A341" s="10"/>
      <x:c r="B341" s="6"/>
      <x:c r="C341" s="6"/>
      <x:c r="D341" s="8"/>
      <x:c r="E341" s="6"/>
    </x:row>
    <x:row r="342" spans="1:5" ht="20" customHeight="1">
      <x:c r="A342" s="10"/>
      <x:c r="B342" s="6"/>
      <x:c r="C342" s="6"/>
      <x:c r="D342" s="8"/>
      <x:c r="E342" s="6"/>
    </x:row>
    <x:row r="343" spans="1:5" ht="20" customHeight="1">
      <x:c r="A343" s="10"/>
      <x:c r="B343" s="6"/>
      <x:c r="C343" s="6"/>
      <x:c r="D343" s="8"/>
      <x:c r="E343" s="6"/>
    </x:row>
    <x:row r="344" spans="1:5" ht="20" customHeight="1">
      <x:c r="A344" s="10"/>
      <x:c r="B344" s="6"/>
      <x:c r="C344" s="6"/>
      <x:c r="D344" s="8"/>
      <x:c r="E344" s="6"/>
    </x:row>
    <x:row r="345" spans="1:5" ht="20" customHeight="1">
      <x:c r="A345" s="10"/>
      <x:c r="B345" s="6"/>
      <x:c r="C345" s="6"/>
      <x:c r="D345" s="8"/>
      <x:c r="E345" s="6"/>
    </x:row>
    <x:row r="346" spans="1:5" ht="20" customHeight="1">
      <x:c r="A346" s="10"/>
      <x:c r="B346" s="6"/>
      <x:c r="C346" s="6"/>
      <x:c r="D346" s="8"/>
      <x:c r="E346" s="6"/>
    </x:row>
    <x:row r="347" spans="1:5" ht="20" customHeight="1">
      <x:c r="A347" s="10"/>
      <x:c r="B347" s="6"/>
      <x:c r="C347" s="6"/>
      <x:c r="D347" s="8"/>
      <x:c r="E347" s="6"/>
    </x:row>
    <x:row r="348" spans="1:5" ht="20" customHeight="1">
      <x:c r="A348" s="10"/>
      <x:c r="B348" s="6"/>
      <x:c r="C348" s="6"/>
      <x:c r="D348" s="8"/>
      <x:c r="E348" s="6"/>
    </x:row>
    <x:row r="349" spans="1:5" ht="20" customHeight="1">
      <x:c r="A349" s="10"/>
      <x:c r="B349" s="6"/>
      <x:c r="C349" s="6"/>
      <x:c r="D349" s="8"/>
      <x:c r="E349" s="6"/>
    </x:row>
    <x:row r="350" spans="1:5" ht="20" customHeight="1">
      <x:c r="A350" s="10"/>
      <x:c r="B350" s="6"/>
      <x:c r="C350" s="6"/>
      <x:c r="D350" s="8"/>
      <x:c r="E350" s="6"/>
    </x:row>
    <x:row r="351" spans="1:5" ht="20" customHeight="1">
      <x:c r="A351" s="10"/>
      <x:c r="B351" s="6"/>
      <x:c r="C351" s="6"/>
      <x:c r="D351" s="8"/>
      <x:c r="E351" s="6"/>
    </x:row>
    <x:row r="352" spans="1:5" ht="20" customHeight="1">
      <x:c r="A352" s="10"/>
      <x:c r="B352" s="6"/>
      <x:c r="C352" s="6"/>
      <x:c r="D352" s="8"/>
      <x:c r="E352" s="6"/>
    </x:row>
    <x:row r="353" spans="1:5" ht="20" customHeight="1">
      <x:c r="A353" s="10"/>
      <x:c r="B353" s="6"/>
      <x:c r="C353" s="6"/>
      <x:c r="D353" s="8"/>
      <x:c r="E353" s="6"/>
    </x:row>
    <x:row r="354" spans="1:5" ht="20" customHeight="1">
      <x:c r="A354" s="10"/>
      <x:c r="B354" s="6"/>
      <x:c r="C354" s="6"/>
      <x:c r="D354" s="8"/>
      <x:c r="E354" s="6"/>
    </x:row>
    <x:row r="355" spans="1:5" ht="20" customHeight="1">
      <x:c r="A355" s="10"/>
      <x:c r="B355" s="6"/>
      <x:c r="C355" s="6"/>
      <x:c r="D355" s="8"/>
      <x:c r="E355" s="6"/>
    </x:row>
    <x:row r="356" spans="1:5" ht="20" customHeight="1">
      <x:c r="A356" s="10"/>
      <x:c r="B356" s="6"/>
      <x:c r="C356" s="6"/>
      <x:c r="D356" s="8"/>
      <x:c r="E356" s="6"/>
    </x:row>
    <x:row r="357" spans="1:5" ht="20" customHeight="1">
      <x:c r="A357" s="10"/>
      <x:c r="B357" s="6"/>
      <x:c r="C357" s="6"/>
      <x:c r="D357" s="8"/>
      <x:c r="E357" s="6"/>
    </x:row>
    <x:row r="358" spans="1:5" ht="20" customHeight="1">
      <x:c r="A358" s="10"/>
      <x:c r="B358" s="6"/>
      <x:c r="C358" s="6"/>
      <x:c r="D358" s="8"/>
      <x:c r="E358" s="6"/>
    </x:row>
    <x:row r="359" spans="1:5" ht="20" customHeight="1">
      <x:c r="A359" s="10"/>
      <x:c r="B359" s="6"/>
      <x:c r="C359" s="6"/>
      <x:c r="D359" s="8"/>
      <x:c r="E359" s="6"/>
    </x:row>
    <x:row r="360" spans="1:5" ht="20" customHeight="1">
      <x:c r="A360" s="10"/>
      <x:c r="B360" s="6"/>
      <x:c r="C360" s="6"/>
      <x:c r="D360" s="8"/>
      <x:c r="E360" s="6"/>
    </x:row>
    <x:row r="361" spans="1:5" ht="20" customHeight="1">
      <x:c r="A361" s="10"/>
      <x:c r="B361" s="6"/>
      <x:c r="C361" s="6"/>
      <x:c r="D361" s="8"/>
      <x:c r="E361" s="6"/>
    </x:row>
    <x:row r="362" spans="1:5" ht="20" customHeight="1">
      <x:c r="A362" s="10"/>
      <x:c r="B362" s="6"/>
      <x:c r="C362" s="6"/>
      <x:c r="D362" s="8"/>
      <x:c r="E362" s="6"/>
    </x:row>
    <x:row r="363" spans="1:5" ht="20" customHeight="1">
      <x:c r="A363" s="10"/>
      <x:c r="B363" s="6"/>
      <x:c r="C363" s="6"/>
      <x:c r="D363" s="8"/>
      <x:c r="E363" s="6"/>
    </x:row>
    <x:row r="364" spans="1:5" ht="20" customHeight="1">
      <x:c r="A364" s="10"/>
      <x:c r="B364" s="6"/>
      <x:c r="C364" s="6"/>
      <x:c r="D364" s="8"/>
      <x:c r="E364" s="6"/>
    </x:row>
    <x:row r="365" spans="1:5" ht="20" customHeight="1">
      <x:c r="A365" s="10"/>
      <x:c r="B365" s="6"/>
      <x:c r="C365" s="6"/>
      <x:c r="D365" s="8"/>
      <x:c r="E365" s="6"/>
    </x:row>
    <x:row r="366" spans="1:5" ht="20" customHeight="1">
      <x:c r="A366" s="10"/>
      <x:c r="B366" s="6"/>
      <x:c r="C366" s="6"/>
      <x:c r="D366" s="8"/>
      <x:c r="E366" s="6"/>
    </x:row>
    <x:row r="367" spans="1:5" ht="20" customHeight="1">
      <x:c r="A367" s="10"/>
      <x:c r="B367" s="6"/>
      <x:c r="C367" s="6"/>
      <x:c r="D367" s="8"/>
      <x:c r="E367" s="6"/>
    </x:row>
    <x:row r="368" spans="1:5" ht="20" customHeight="1">
      <x:c r="A368" s="10"/>
      <x:c r="B368" s="6"/>
      <x:c r="C368" s="6"/>
      <x:c r="D368" s="8"/>
      <x:c r="E368" s="6"/>
    </x:row>
    <x:row r="369" spans="1:5" ht="20" customHeight="1">
      <x:c r="A369" s="10"/>
      <x:c r="B369" s="6"/>
      <x:c r="C369" s="6"/>
      <x:c r="D369" s="8"/>
      <x:c r="E369" s="6"/>
    </x:row>
    <x:row r="370" spans="1:5" ht="20" customHeight="1">
      <x:c r="A370" s="10"/>
      <x:c r="B370" s="6"/>
      <x:c r="C370" s="6"/>
      <x:c r="D370" s="8"/>
      <x:c r="E370" s="6"/>
    </x:row>
    <x:row r="371" spans="1:5" ht="20" customHeight="1">
      <x:c r="A371" s="10"/>
      <x:c r="B371" s="6"/>
      <x:c r="C371" s="6"/>
      <x:c r="D371" s="8"/>
      <x:c r="E371" s="6"/>
    </x:row>
    <x:row r="372" spans="1:5" ht="20" customHeight="1">
      <x:c r="A372" s="10"/>
      <x:c r="B372" s="6"/>
      <x:c r="C372" s="6"/>
      <x:c r="D372" s="8"/>
      <x:c r="E372" s="6"/>
    </x:row>
    <x:row r="373" spans="1:5" ht="20" customHeight="1">
      <x:c r="A373" s="10"/>
      <x:c r="B373" s="6"/>
      <x:c r="C373" s="6"/>
      <x:c r="D373" s="8"/>
      <x:c r="E373" s="6"/>
    </x:row>
    <x:row r="374" spans="1:5" ht="20" customHeight="1">
      <x:c r="A374" s="10"/>
      <x:c r="B374" s="6"/>
      <x:c r="C374" s="6"/>
      <x:c r="D374" s="8"/>
      <x:c r="E374" s="6"/>
    </x:row>
    <x:row r="375" spans="1:5" ht="20" customHeight="1">
      <x:c r="A375" s="10"/>
      <x:c r="B375" s="6"/>
      <x:c r="C375" s="6"/>
      <x:c r="D375" s="8"/>
      <x:c r="E375" s="6"/>
    </x:row>
    <x:row r="376" spans="1:5" ht="20" customHeight="1">
      <x:c r="A376" s="10"/>
      <x:c r="B376" s="6"/>
      <x:c r="C376" s="6"/>
      <x:c r="D376" s="8"/>
      <x:c r="E376" s="6"/>
    </x:row>
    <x:row r="377" spans="1:5" ht="20" customHeight="1">
      <x:c r="A377" s="10"/>
      <x:c r="B377" s="6"/>
      <x:c r="C377" s="6"/>
      <x:c r="D377" s="8"/>
      <x:c r="E377" s="6"/>
    </x:row>
    <x:row r="378" spans="1:5" ht="20" customHeight="1">
      <x:c r="A378" s="10"/>
      <x:c r="B378" s="6"/>
      <x:c r="C378" s="6"/>
      <x:c r="D378" s="8"/>
      <x:c r="E378" s="6"/>
    </x:row>
    <x:row r="379" spans="1:5" ht="20" customHeight="1">
      <x:c r="A379" s="10"/>
      <x:c r="B379" s="6"/>
      <x:c r="C379" s="6"/>
      <x:c r="D379" s="8"/>
      <x:c r="E379" s="6"/>
    </x:row>
    <x:row r="380" spans="1:5" ht="20" customHeight="1">
      <x:c r="A380" s="10"/>
      <x:c r="B380" s="6"/>
      <x:c r="C380" s="6"/>
      <x:c r="D380" s="8"/>
      <x:c r="E380" s="6"/>
    </x:row>
    <x:row r="381" spans="1:5" ht="20" customHeight="1">
      <x:c r="A381" s="10"/>
      <x:c r="B381" s="6"/>
      <x:c r="C381" s="6"/>
      <x:c r="D381" s="8"/>
      <x:c r="E381" s="6"/>
    </x:row>
    <x:row r="382" spans="1:5" ht="20" customHeight="1">
      <x:c r="A382" s="10"/>
      <x:c r="B382" s="6"/>
      <x:c r="C382" s="6"/>
      <x:c r="D382" s="8"/>
      <x:c r="E382" s="6"/>
    </x:row>
    <x:row r="383" spans="1:5" ht="20" customHeight="1">
      <x:c r="A383" s="10"/>
      <x:c r="B383" s="6"/>
      <x:c r="C383" s="6"/>
      <x:c r="D383" s="8"/>
      <x:c r="E383" s="6"/>
    </x:row>
    <x:row r="384" spans="1:5" ht="20" customHeight="1">
      <x:c r="A384" s="10"/>
      <x:c r="B384" s="6"/>
      <x:c r="C384" s="6"/>
      <x:c r="D384" s="8"/>
      <x:c r="E384" s="6"/>
    </x:row>
    <x:row r="385" spans="1:5" ht="20" customHeight="1">
      <x:c r="A385" s="10"/>
      <x:c r="B385" s="6"/>
      <x:c r="C385" s="6"/>
      <x:c r="D385" s="8"/>
      <x:c r="E385" s="6"/>
    </x:row>
    <x:row r="386" spans="1:5" ht="20" customHeight="1">
      <x:c r="A386" s="10"/>
      <x:c r="B386" s="6"/>
      <x:c r="C386" s="6"/>
      <x:c r="D386" s="8"/>
      <x:c r="E386" s="6"/>
    </x:row>
    <x:row r="387" spans="1:5" ht="20" customHeight="1">
      <x:c r="A387" s="10"/>
      <x:c r="B387" s="6"/>
      <x:c r="C387" s="6"/>
      <x:c r="D387" s="8"/>
      <x:c r="E387" s="6"/>
    </x:row>
    <x:row r="388" spans="1:5" ht="20" customHeight="1">
      <x:c r="A388" s="10"/>
      <x:c r="B388" s="6"/>
      <x:c r="C388" s="6"/>
      <x:c r="D388" s="8"/>
      <x:c r="E388" s="6"/>
    </x:row>
    <x:row r="389" spans="1:5" ht="20" customHeight="1">
      <x:c r="A389" s="10"/>
      <x:c r="B389" s="6"/>
      <x:c r="C389" s="6"/>
      <x:c r="D389" s="8"/>
      <x:c r="E389" s="6"/>
    </x:row>
    <x:row r="390" spans="1:5" ht="20" customHeight="1">
      <x:c r="A390" s="10"/>
      <x:c r="B390" s="6"/>
      <x:c r="C390" s="6"/>
      <x:c r="D390" s="8"/>
      <x:c r="E390" s="6"/>
    </x:row>
    <x:row r="391" spans="1:5" ht="20" customHeight="1">
      <x:c r="A391" s="10"/>
      <x:c r="B391" s="6"/>
      <x:c r="C391" s="6"/>
      <x:c r="D391" s="8"/>
      <x:c r="E391" s="6"/>
    </x:row>
    <x:row r="392" spans="1:5" ht="20" customHeight="1">
      <x:c r="A392" s="10"/>
      <x:c r="B392" s="6"/>
      <x:c r="C392" s="6"/>
      <x:c r="D392" s="8"/>
      <x:c r="E392" s="6"/>
    </x:row>
    <x:row r="393" spans="1:5" ht="20" customHeight="1">
      <x:c r="A393" s="10"/>
      <x:c r="B393" s="6"/>
      <x:c r="C393" s="6"/>
      <x:c r="D393" s="8"/>
      <x:c r="E393" s="6"/>
    </x:row>
    <x:row r="394" spans="1:5" ht="20" customHeight="1">
      <x:c r="A394" s="10"/>
      <x:c r="B394" s="6"/>
      <x:c r="C394" s="6"/>
      <x:c r="D394" s="8"/>
      <x:c r="E394" s="6"/>
    </x:row>
    <x:row r="395" spans="1:5" ht="20" customHeight="1">
      <x:c r="A395" s="10"/>
      <x:c r="B395" s="6"/>
      <x:c r="C395" s="6"/>
      <x:c r="D395" s="8"/>
      <x:c r="E395" s="6"/>
    </x:row>
    <x:row r="396" spans="1:5" ht="20" customHeight="1">
      <x:c r="A396" s="10"/>
      <x:c r="B396" s="6"/>
      <x:c r="C396" s="6"/>
      <x:c r="D396" s="8"/>
      <x:c r="E396" s="6"/>
    </x:row>
    <x:row r="397" spans="1:5" ht="20" customHeight="1">
      <x:c r="A397" s="10"/>
      <x:c r="B397" s="6"/>
      <x:c r="C397" s="6"/>
      <x:c r="D397" s="8"/>
      <x:c r="E397" s="6"/>
    </x:row>
    <x:row r="398" spans="1:5" ht="20" customHeight="1">
      <x:c r="A398" s="10"/>
      <x:c r="B398" s="6"/>
      <x:c r="C398" s="6"/>
      <x:c r="D398" s="8"/>
      <x:c r="E398" s="6"/>
    </x:row>
    <x:row r="399" spans="1:5" ht="20" customHeight="1">
      <x:c r="A399" s="10"/>
      <x:c r="B399" s="6"/>
      <x:c r="C399" s="6"/>
      <x:c r="D399" s="8"/>
      <x:c r="E399" s="6"/>
    </x:row>
    <x:row r="400" spans="1:5" ht="20" customHeight="1">
      <x:c r="A400" s="10"/>
      <x:c r="B400" s="6"/>
      <x:c r="C400" s="6"/>
      <x:c r="D400" s="8"/>
      <x:c r="E400" s="6"/>
    </x:row>
    <x:row r="401" spans="1:5" ht="20" customHeight="1">
      <x:c r="A401" s="10"/>
      <x:c r="B401" s="6"/>
      <x:c r="C401" s="6"/>
      <x:c r="D401" s="8"/>
      <x:c r="E401" s="6"/>
    </x:row>
    <x:row r="402" spans="1:5" ht="20" customHeight="1">
      <x:c r="A402" s="10"/>
      <x:c r="B402" s="6"/>
      <x:c r="C402" s="6"/>
      <x:c r="D402" s="8"/>
      <x:c r="E402" s="6"/>
    </x:row>
    <x:row r="403" spans="1:5" ht="20" customHeight="1">
      <x:c r="A403" s="10"/>
      <x:c r="B403" s="6"/>
      <x:c r="C403" s="6"/>
      <x:c r="D403" s="8"/>
      <x:c r="E403" s="6"/>
    </x:row>
    <x:row r="404" spans="1:5" ht="20" customHeight="1">
      <x:c r="A404" s="10"/>
      <x:c r="B404" s="6"/>
      <x:c r="C404" s="6"/>
      <x:c r="D404" s="8"/>
      <x:c r="E404" s="6"/>
    </x:row>
    <x:row r="405" spans="1:5" ht="20" customHeight="1">
      <x:c r="A405" s="10"/>
      <x:c r="B405" s="6"/>
      <x:c r="C405" s="6"/>
      <x:c r="D405" s="8"/>
      <x:c r="E405" s="6"/>
    </x:row>
    <x:row r="406" spans="1:5" ht="20" customHeight="1">
      <x:c r="A406" s="10"/>
      <x:c r="B406" s="6"/>
      <x:c r="C406" s="6"/>
      <x:c r="D406" s="8"/>
      <x:c r="E406" s="6"/>
    </x:row>
    <x:row r="407" spans="1:5" ht="20" customHeight="1">
      <x:c r="A407" s="10"/>
      <x:c r="B407" s="6"/>
      <x:c r="C407" s="6"/>
      <x:c r="D407" s="8"/>
      <x:c r="E407" s="6"/>
    </x:row>
    <x:row r="408" spans="1:5" ht="20" customHeight="1">
      <x:c r="A408" s="10"/>
      <x:c r="B408" s="6"/>
      <x:c r="C408" s="6"/>
      <x:c r="D408" s="8"/>
      <x:c r="E408" s="6"/>
    </x:row>
    <x:row r="409" spans="1:5" ht="20" customHeight="1">
      <x:c r="A409" s="10"/>
      <x:c r="B409" s="6"/>
      <x:c r="C409" s="6"/>
      <x:c r="D409" s="8"/>
      <x:c r="E409" s="6"/>
    </x:row>
    <x:row r="410" spans="1:5" ht="20" customHeight="1">
      <x:c r="A410" s="10"/>
      <x:c r="B410" s="6"/>
      <x:c r="C410" s="6"/>
      <x:c r="D410" s="8"/>
      <x:c r="E410" s="6"/>
    </x:row>
    <x:row r="411" spans="1:5" ht="20" customHeight="1">
      <x:c r="A411" s="10"/>
      <x:c r="B411" s="6"/>
      <x:c r="C411" s="6"/>
      <x:c r="D411" s="8"/>
      <x:c r="E411" s="6"/>
    </x:row>
    <x:row r="412" spans="1:5" ht="20" customHeight="1">
      <x:c r="A412" s="10"/>
      <x:c r="B412" s="6"/>
      <x:c r="C412" s="6"/>
      <x:c r="D412" s="8"/>
      <x:c r="E412" s="6"/>
    </x:row>
    <x:row r="413" spans="1:5" ht="20" customHeight="1">
      <x:c r="A413" s="10"/>
      <x:c r="B413" s="6"/>
      <x:c r="C413" s="6"/>
      <x:c r="D413" s="8"/>
      <x:c r="E413" s="6"/>
    </x:row>
    <x:row r="414" spans="1:5" ht="20" customHeight="1">
      <x:c r="A414" s="10"/>
      <x:c r="B414" s="6"/>
      <x:c r="C414" s="6"/>
      <x:c r="D414" s="8"/>
      <x:c r="E414" s="6"/>
    </x:row>
    <x:row r="415" spans="1:5" ht="20" customHeight="1">
      <x:c r="A415" s="10"/>
      <x:c r="B415" s="6"/>
      <x:c r="C415" s="6"/>
      <x:c r="D415" s="8"/>
      <x:c r="E415" s="6"/>
    </x:row>
    <x:row r="416" spans="1:5" ht="20" customHeight="1">
      <x:c r="A416" s="10"/>
      <x:c r="B416" s="6"/>
      <x:c r="C416" s="6"/>
      <x:c r="D416" s="8"/>
      <x:c r="E416" s="6"/>
    </x:row>
    <x:row r="417" spans="1:5" ht="20" customHeight="1">
      <x:c r="A417" s="10"/>
      <x:c r="B417" s="6"/>
      <x:c r="C417" s="6"/>
      <x:c r="D417" s="8"/>
      <x:c r="E417" s="6"/>
    </x:row>
    <x:row r="418" spans="1:5" ht="20" customHeight="1">
      <x:c r="A418" s="10"/>
      <x:c r="B418" s="6"/>
      <x:c r="C418" s="6"/>
      <x:c r="D418" s="8"/>
      <x:c r="E418" s="6"/>
    </x:row>
    <x:row r="419" spans="1:5" ht="20" customHeight="1">
      <x:c r="A419" s="10"/>
      <x:c r="B419" s="6"/>
      <x:c r="C419" s="6"/>
      <x:c r="D419" s="8"/>
      <x:c r="E419" s="6"/>
    </x:row>
    <x:row r="420" spans="1:5" ht="20" customHeight="1">
      <x:c r="A420" s="10"/>
      <x:c r="B420" s="6"/>
      <x:c r="C420" s="6"/>
      <x:c r="D420" s="8"/>
      <x:c r="E420" s="6"/>
    </x:row>
    <x:row r="421" spans="1:5" ht="20" customHeight="1">
      <x:c r="A421" s="10"/>
      <x:c r="B421" s="6"/>
      <x:c r="C421" s="6"/>
      <x:c r="D421" s="8"/>
      <x:c r="E421" s="6"/>
    </x:row>
    <x:row r="422" spans="1:5" ht="20" customHeight="1">
      <x:c r="A422" s="10"/>
      <x:c r="B422" s="6"/>
      <x:c r="C422" s="6"/>
      <x:c r="D422" s="8"/>
      <x:c r="E422" s="6"/>
    </x:row>
    <x:row r="423" spans="1:5" ht="20" customHeight="1">
      <x:c r="A423" s="10"/>
      <x:c r="B423" s="6"/>
      <x:c r="C423" s="6"/>
      <x:c r="D423" s="8"/>
      <x:c r="E423" s="6"/>
    </x:row>
    <x:row r="424" spans="1:5" ht="20" customHeight="1">
      <x:c r="A424" s="10"/>
      <x:c r="B424" s="6"/>
      <x:c r="C424" s="6"/>
      <x:c r="D424" s="8"/>
      <x:c r="E424" s="6"/>
    </x:row>
    <x:row r="425" spans="1:5" ht="20" customHeight="1">
      <x:c r="A425" s="10"/>
      <x:c r="B425" s="6"/>
      <x:c r="C425" s="6"/>
      <x:c r="D425" s="8"/>
      <x:c r="E425" s="6"/>
    </x:row>
    <x:row r="426" spans="1:5" ht="20" customHeight="1">
      <x:c r="A426" s="10"/>
      <x:c r="B426" s="6"/>
      <x:c r="C426" s="6"/>
      <x:c r="D426" s="8"/>
      <x:c r="E426" s="6"/>
    </x:row>
    <x:row r="427" spans="1:5" ht="20" customHeight="1">
      <x:c r="A427" s="10"/>
      <x:c r="B427" s="6"/>
      <x:c r="C427" s="6"/>
      <x:c r="D427" s="8"/>
      <x:c r="E427" s="6"/>
    </x:row>
    <x:row r="428" spans="1:5" ht="20" customHeight="1">
      <x:c r="A428" s="10"/>
      <x:c r="B428" s="6"/>
      <x:c r="C428" s="6"/>
      <x:c r="D428" s="8"/>
      <x:c r="E428" s="6"/>
    </x:row>
    <x:row r="429" spans="1:5" ht="20" customHeight="1">
      <x:c r="A429" s="10"/>
      <x:c r="B429" s="6"/>
      <x:c r="C429" s="6"/>
      <x:c r="D429" s="8"/>
      <x:c r="E429" s="6"/>
    </x:row>
    <x:row r="430" spans="1:5" ht="20" customHeight="1">
      <x:c r="A430" s="10"/>
      <x:c r="B430" s="6"/>
      <x:c r="C430" s="6"/>
      <x:c r="D430" s="8"/>
      <x:c r="E430" s="6"/>
    </x:row>
    <x:row r="431" spans="1:5" ht="20" customHeight="1">
      <x:c r="A431" s="10"/>
      <x:c r="B431" s="6"/>
      <x:c r="C431" s="6"/>
      <x:c r="D431" s="8"/>
      <x:c r="E431" s="6"/>
    </x:row>
    <x:row r="432" spans="1:5" ht="20" customHeight="1">
      <x:c r="A432" s="10"/>
      <x:c r="B432" s="6"/>
      <x:c r="C432" s="6"/>
      <x:c r="D432" s="8"/>
      <x:c r="E432" s="6"/>
    </x:row>
    <x:row r="433" spans="1:5" ht="20" customHeight="1">
      <x:c r="A433" s="10"/>
      <x:c r="B433" s="6"/>
      <x:c r="C433" s="6"/>
      <x:c r="D433" s="8"/>
      <x:c r="E433" s="6"/>
    </x:row>
    <x:row r="434" spans="1:5" ht="20" customHeight="1">
      <x:c r="A434" s="10"/>
      <x:c r="B434" s="6"/>
      <x:c r="C434" s="6"/>
      <x:c r="D434" s="8"/>
      <x:c r="E434" s="6"/>
    </x:row>
    <x:row r="435" spans="1:5" ht="20" customHeight="1">
      <x:c r="A435" s="10"/>
      <x:c r="B435" s="6"/>
      <x:c r="C435" s="6"/>
      <x:c r="D435" s="8"/>
      <x:c r="E435" s="6"/>
    </x:row>
    <x:row r="436" spans="1:5" ht="20" customHeight="1">
      <x:c r="A436" s="10"/>
      <x:c r="B436" s="6"/>
      <x:c r="C436" s="6"/>
      <x:c r="D436" s="8"/>
      <x:c r="E436" s="6"/>
    </x:row>
    <x:row r="437" spans="1:5" ht="20" customHeight="1">
      <x:c r="A437" s="10"/>
      <x:c r="B437" s="6"/>
      <x:c r="C437" s="6"/>
      <x:c r="D437" s="8"/>
      <x:c r="E437" s="6"/>
    </x:row>
    <x:row r="438" spans="1:5" ht="20" customHeight="1">
      <x:c r="A438" s="10"/>
      <x:c r="B438" s="6"/>
      <x:c r="C438" s="6"/>
      <x:c r="D438" s="8"/>
      <x:c r="E438" s="6"/>
    </x:row>
    <x:row r="439" spans="1:5" ht="20" customHeight="1">
      <x:c r="A439" s="10"/>
      <x:c r="B439" s="6"/>
      <x:c r="C439" s="6"/>
      <x:c r="D439" s="8"/>
      <x:c r="E439" s="6"/>
    </x:row>
    <x:row r="440" spans="1:5" ht="20" customHeight="1">
      <x:c r="A440" s="10"/>
      <x:c r="B440" s="6"/>
      <x:c r="C440" s="6"/>
      <x:c r="D440" s="8"/>
      <x:c r="E440" s="6"/>
    </x:row>
    <x:row r="441" spans="1:5" ht="20" customHeight="1">
      <x:c r="A441" s="10"/>
      <x:c r="B441" s="6"/>
      <x:c r="C441" s="6"/>
      <x:c r="D441" s="8"/>
      <x:c r="E441" s="6"/>
    </x:row>
    <x:row r="442" spans="1:5" ht="20" customHeight="1">
      <x:c r="A442" s="10"/>
      <x:c r="B442" s="6"/>
      <x:c r="C442" s="6"/>
      <x:c r="D442" s="8"/>
      <x:c r="E442" s="6"/>
    </x:row>
    <x:row r="443" spans="1:5" ht="20" customHeight="1">
      <x:c r="A443" s="10"/>
      <x:c r="B443" s="6"/>
      <x:c r="C443" s="6"/>
      <x:c r="D443" s="8"/>
      <x:c r="E443" s="6"/>
    </x:row>
    <x:row r="444" spans="1:5" ht="20" customHeight="1">
      <x:c r="A444" s="10"/>
      <x:c r="B444" s="6"/>
      <x:c r="C444" s="6"/>
      <x:c r="D444" s="8"/>
      <x:c r="E444" s="6"/>
    </x:row>
    <x:row r="445" spans="1:5" ht="20" customHeight="1">
      <x:c r="A445" s="10"/>
      <x:c r="B445" s="6"/>
      <x:c r="C445" s="6"/>
      <x:c r="D445" s="8"/>
      <x:c r="E445" s="6"/>
    </x:row>
    <x:row r="446" spans="1:5" ht="20" customHeight="1">
      <x:c r="A446" s="10"/>
      <x:c r="B446" s="6"/>
      <x:c r="C446" s="6"/>
      <x:c r="D446" s="8"/>
      <x:c r="E446" s="6"/>
    </x:row>
    <x:row r="447" spans="1:5" ht="20" customHeight="1">
      <x:c r="A447" s="10"/>
      <x:c r="B447" s="6"/>
      <x:c r="C447" s="6"/>
      <x:c r="D447" s="8"/>
      <x:c r="E447" s="6"/>
    </x:row>
    <x:row r="448" spans="1:5" ht="20" customHeight="1">
      <x:c r="A448" s="10"/>
      <x:c r="B448" s="6"/>
      <x:c r="C448" s="6"/>
      <x:c r="D448" s="8"/>
      <x:c r="E448" s="6"/>
    </x:row>
    <x:row r="449" spans="1:5" ht="20" customHeight="1">
      <x:c r="A449" s="10"/>
      <x:c r="B449" s="6"/>
      <x:c r="C449" s="6"/>
      <x:c r="D449" s="8"/>
      <x:c r="E449" s="6"/>
    </x:row>
    <x:row r="450" spans="1:5" ht="20" customHeight="1">
      <x:c r="A450" s="10"/>
      <x:c r="B450" s="6"/>
      <x:c r="C450" s="6"/>
      <x:c r="D450" s="8"/>
      <x:c r="E450" s="6"/>
    </x:row>
    <x:row r="451" spans="1:5" ht="20" customHeight="1">
      <x:c r="A451" s="10"/>
      <x:c r="B451" s="6"/>
      <x:c r="C451" s="6"/>
      <x:c r="D451" s="8"/>
      <x:c r="E451" s="6"/>
    </x:row>
    <x:row r="452" spans="1:5" ht="20" customHeight="1">
      <x:c r="A452" s="10"/>
      <x:c r="B452" s="6"/>
      <x:c r="C452" s="6"/>
      <x:c r="D452" s="8"/>
      <x:c r="E452" s="6"/>
    </x:row>
    <x:row r="453" spans="1:5" ht="20" customHeight="1">
      <x:c r="A453" s="10"/>
      <x:c r="B453" s="6"/>
      <x:c r="C453" s="6"/>
      <x:c r="D453" s="8"/>
      <x:c r="E453" s="6"/>
    </x:row>
    <x:row r="454" spans="1:5" ht="20" customHeight="1">
      <x:c r="A454" s="10"/>
      <x:c r="B454" s="6"/>
      <x:c r="C454" s="6"/>
      <x:c r="D454" s="8"/>
      <x:c r="E454" s="6"/>
    </x:row>
    <x:row r="455" spans="1:5" ht="20" customHeight="1">
      <x:c r="A455" s="10"/>
      <x:c r="B455" s="6"/>
      <x:c r="C455" s="6"/>
      <x:c r="D455" s="8"/>
      <x:c r="E455" s="6"/>
    </x:row>
    <x:row r="456" spans="1:5" ht="20" customHeight="1">
      <x:c r="A456" s="10"/>
      <x:c r="B456" s="6"/>
      <x:c r="C456" s="6"/>
      <x:c r="D456" s="8"/>
      <x:c r="E456" s="6"/>
    </x:row>
    <x:row r="457" spans="1:5" ht="20" customHeight="1">
      <x:c r="A457" s="10"/>
      <x:c r="B457" s="6"/>
      <x:c r="C457" s="6"/>
      <x:c r="D457" s="8"/>
      <x:c r="E457" s="6"/>
    </x:row>
    <x:row r="458" spans="1:5" ht="20" customHeight="1">
      <x:c r="A458" s="10"/>
      <x:c r="B458" s="6"/>
      <x:c r="C458" s="6"/>
      <x:c r="D458" s="8"/>
      <x:c r="E458" s="6"/>
    </x:row>
    <x:row r="459" spans="1:5" ht="20" customHeight="1">
      <x:c r="A459" s="10"/>
      <x:c r="B459" s="6"/>
      <x:c r="C459" s="6"/>
      <x:c r="D459" s="8"/>
      <x:c r="E459" s="6"/>
    </x:row>
    <x:row r="460" spans="1:5" ht="20" customHeight="1">
      <x:c r="A460" s="10"/>
      <x:c r="B460" s="6"/>
      <x:c r="C460" s="6"/>
      <x:c r="D460" s="8"/>
      <x:c r="E460" s="6"/>
    </x:row>
    <x:row r="461" spans="1:5" ht="20" customHeight="1">
      <x:c r="A461" s="10"/>
      <x:c r="B461" s="6"/>
      <x:c r="C461" s="6"/>
      <x:c r="D461" s="8"/>
      <x:c r="E461" s="6"/>
    </x:row>
    <x:row r="462" spans="1:5" ht="20" customHeight="1">
      <x:c r="A462" s="10"/>
      <x:c r="B462" s="6"/>
      <x:c r="C462" s="6"/>
      <x:c r="D462" s="8"/>
      <x:c r="E462" s="6"/>
    </x:row>
    <x:row r="463" spans="1:5" ht="20" customHeight="1">
      <x:c r="A463" s="10"/>
      <x:c r="B463" s="6"/>
      <x:c r="C463" s="6"/>
      <x:c r="D463" s="8"/>
      <x:c r="E463" s="6"/>
    </x:row>
    <x:row r="464" spans="1:5" ht="20" customHeight="1">
      <x:c r="A464" s="10"/>
      <x:c r="B464" s="6"/>
      <x:c r="C464" s="6"/>
      <x:c r="D464" s="8"/>
      <x:c r="E464" s="6"/>
    </x:row>
    <x:row r="465" spans="1:5" ht="20" customHeight="1">
      <x:c r="A465" s="10"/>
      <x:c r="B465" s="6"/>
      <x:c r="C465" s="6"/>
      <x:c r="D465" s="8"/>
      <x:c r="E465" s="6"/>
    </x:row>
    <x:row r="466" spans="1:5" ht="20" customHeight="1">
      <x:c r="A466" s="10"/>
      <x:c r="B466" s="6"/>
      <x:c r="C466" s="6"/>
      <x:c r="D466" s="8"/>
      <x:c r="E466" s="6"/>
    </x:row>
    <x:row r="467" spans="1:5" ht="20" customHeight="1">
      <x:c r="A467" s="10"/>
      <x:c r="B467" s="6"/>
      <x:c r="C467" s="6"/>
      <x:c r="D467" s="8"/>
      <x:c r="E467" s="6"/>
    </x:row>
    <x:row r="468" spans="1:5" ht="20" customHeight="1">
      <x:c r="A468" s="10"/>
      <x:c r="B468" s="6"/>
      <x:c r="C468" s="6"/>
      <x:c r="D468" s="8"/>
      <x:c r="E468" s="6"/>
    </x:row>
    <x:row r="469" spans="1:5" ht="20" customHeight="1">
      <x:c r="A469" s="10"/>
      <x:c r="B469" s="6"/>
      <x:c r="C469" s="6"/>
      <x:c r="D469" s="8"/>
      <x:c r="E469" s="6"/>
    </x:row>
    <x:row r="470" spans="1:5" ht="20" customHeight="1">
      <x:c r="A470" s="10"/>
      <x:c r="B470" s="6"/>
      <x:c r="C470" s="6"/>
      <x:c r="D470" s="8"/>
      <x:c r="E470" s="6"/>
    </x:row>
    <x:row r="471" spans="1:5" ht="20" customHeight="1">
      <x:c r="A471" s="10"/>
      <x:c r="B471" s="6"/>
      <x:c r="C471" s="6"/>
      <x:c r="D471" s="8"/>
      <x:c r="E471" s="6"/>
    </x:row>
    <x:row r="472" spans="1:5" ht="20" customHeight="1">
      <x:c r="A472" s="10"/>
      <x:c r="B472" s="6"/>
      <x:c r="C472" s="6"/>
      <x:c r="D472" s="8"/>
      <x:c r="E472" s="6"/>
    </x:row>
    <x:row r="473" spans="1:5" ht="20" customHeight="1">
      <x:c r="A473" s="10"/>
      <x:c r="B473" s="6"/>
      <x:c r="C473" s="6"/>
      <x:c r="D473" s="8"/>
      <x:c r="E473" s="6"/>
    </x:row>
    <x:row r="474" spans="1:5" ht="20" customHeight="1">
      <x:c r="A474" s="10"/>
      <x:c r="B474" s="6"/>
      <x:c r="C474" s="6"/>
      <x:c r="D474" s="8"/>
      <x:c r="E474" s="6"/>
    </x:row>
    <x:row r="475" spans="1:5" ht="20" customHeight="1">
      <x:c r="A475" s="10"/>
      <x:c r="B475" s="6"/>
      <x:c r="C475" s="6"/>
      <x:c r="D475" s="8"/>
      <x:c r="E475" s="6"/>
    </x:row>
    <x:row r="476" spans="1:5" ht="20" customHeight="1">
      <x:c r="A476" s="10"/>
      <x:c r="B476" s="6"/>
      <x:c r="C476" s="6"/>
      <x:c r="D476" s="8"/>
      <x:c r="E476" s="6"/>
    </x:row>
    <x:row r="477" spans="1:5" ht="20" customHeight="1">
      <x:c r="A477" s="10"/>
      <x:c r="B477" s="6"/>
      <x:c r="C477" s="6"/>
      <x:c r="D477" s="8"/>
      <x:c r="E477" s="6"/>
    </x:row>
    <x:row r="478" spans="1:5" ht="20" customHeight="1">
      <x:c r="A478" s="10"/>
      <x:c r="B478" s="6"/>
      <x:c r="C478" s="6"/>
      <x:c r="D478" s="8"/>
      <x:c r="E478" s="6"/>
    </x:row>
    <x:row r="479" spans="1:5" ht="20" customHeight="1">
      <x:c r="A479" s="10"/>
      <x:c r="B479" s="6"/>
      <x:c r="C479" s="6"/>
      <x:c r="D479" s="8"/>
      <x:c r="E479" s="6"/>
    </x:row>
    <x:row r="480" spans="1:5" ht="20" customHeight="1">
      <x:c r="A480" s="10"/>
      <x:c r="B480" s="6"/>
      <x:c r="C480" s="6"/>
      <x:c r="D480" s="8"/>
      <x:c r="E480" s="6"/>
    </x:row>
    <x:row r="481" spans="1:5" ht="20" customHeight="1">
      <x:c r="A481" s="10"/>
      <x:c r="B481" s="6"/>
      <x:c r="C481" s="6"/>
      <x:c r="D481" s="8"/>
      <x:c r="E481" s="6"/>
    </x:row>
    <x:row r="482" spans="1:5" ht="20" customHeight="1">
      <x:c r="A482" s="10"/>
      <x:c r="B482" s="6"/>
      <x:c r="C482" s="6"/>
      <x:c r="D482" s="8"/>
      <x:c r="E482" s="6"/>
    </x:row>
    <x:row r="483" spans="1:5" ht="20" customHeight="1">
      <x:c r="A483" s="10"/>
      <x:c r="B483" s="6"/>
      <x:c r="C483" s="6"/>
      <x:c r="D483" s="8"/>
      <x:c r="E483" s="6"/>
    </x:row>
    <x:row r="484" spans="1:5" ht="20" customHeight="1">
      <x:c r="A484" s="10"/>
      <x:c r="B484" s="6"/>
      <x:c r="C484" s="6"/>
      <x:c r="D484" s="8"/>
      <x:c r="E484" s="6"/>
    </x:row>
    <x:row r="485" spans="1:5" ht="20" customHeight="1">
      <x:c r="A485" s="10"/>
      <x:c r="B485" s="6"/>
      <x:c r="C485" s="6"/>
      <x:c r="D485" s="8"/>
      <x:c r="E485" s="6"/>
    </x:row>
    <x:row r="486" spans="1:5" ht="20" customHeight="1">
      <x:c r="A486" s="10"/>
      <x:c r="B486" s="6"/>
      <x:c r="C486" s="6"/>
      <x:c r="D486" s="8"/>
      <x:c r="E486" s="6"/>
    </x:row>
    <x:row r="487" spans="1:5" ht="20" customHeight="1">
      <x:c r="A487" s="10"/>
      <x:c r="B487" s="6"/>
      <x:c r="C487" s="6"/>
      <x:c r="D487" s="8"/>
      <x:c r="E487" s="6"/>
    </x:row>
    <x:row r="488" spans="1:5" ht="20" customHeight="1">
      <x:c r="A488" s="10"/>
      <x:c r="B488" s="6"/>
      <x:c r="C488" s="6"/>
      <x:c r="D488" s="8"/>
      <x:c r="E488" s="6"/>
    </x:row>
    <x:row r="489" spans="1:5" ht="20" customHeight="1">
      <x:c r="A489" s="10"/>
      <x:c r="B489" s="6"/>
      <x:c r="C489" s="6"/>
      <x:c r="D489" s="8"/>
      <x:c r="E489" s="6"/>
    </x:row>
    <x:row r="490" spans="1:5" ht="20" customHeight="1">
      <x:c r="A490" s="10"/>
      <x:c r="B490" s="6"/>
      <x:c r="C490" s="6"/>
      <x:c r="D490" s="8"/>
      <x:c r="E490" s="6"/>
    </x:row>
    <x:row r="491" spans="1:5" ht="20" customHeight="1">
      <x:c r="A491" s="10"/>
      <x:c r="B491" s="6"/>
      <x:c r="C491" s="6"/>
      <x:c r="D491" s="8"/>
      <x:c r="E491" s="6"/>
    </x:row>
    <x:row r="492" spans="1:5" ht="20" customHeight="1">
      <x:c r="A492" s="10"/>
      <x:c r="B492" s="6"/>
      <x:c r="C492" s="6"/>
      <x:c r="D492" s="8"/>
      <x:c r="E492" s="6"/>
    </x:row>
    <x:row r="493" spans="1:5" ht="20" customHeight="1">
      <x:c r="A493" s="10"/>
      <x:c r="B493" s="6"/>
      <x:c r="C493" s="6"/>
      <x:c r="D493" s="8"/>
      <x:c r="E493" s="6"/>
    </x:row>
    <x:row r="494" spans="1:5" ht="20" customHeight="1">
      <x:c r="A494" s="10"/>
      <x:c r="B494" s="6"/>
      <x:c r="C494" s="6"/>
      <x:c r="D494" s="8"/>
      <x:c r="E494" s="6"/>
    </x:row>
    <x:row r="495" spans="1:5" ht="20" customHeight="1">
      <x:c r="A495" s="10"/>
      <x:c r="B495" s="6"/>
      <x:c r="C495" s="6"/>
      <x:c r="D495" s="8"/>
      <x:c r="E495" s="6"/>
    </x:row>
    <x:row r="496" spans="1:5" ht="20" customHeight="1">
      <x:c r="A496" s="10"/>
      <x:c r="B496" s="6"/>
      <x:c r="C496" s="6"/>
      <x:c r="D496" s="8"/>
      <x:c r="E496" s="6"/>
    </x:row>
    <x:row r="497" spans="1:5" ht="20" customHeight="1">
      <x:c r="A497" s="10"/>
      <x:c r="B497" s="6"/>
      <x:c r="C497" s="6"/>
      <x:c r="D497" s="8"/>
      <x:c r="E497" s="6"/>
    </x:row>
    <x:row r="498" spans="1:5" ht="20" customHeight="1">
      <x:c r="A498" s="10"/>
      <x:c r="B498" s="6"/>
      <x:c r="C498" s="6"/>
      <x:c r="D498" s="8"/>
      <x:c r="E498" s="6"/>
    </x:row>
    <x:row r="499" spans="1:5" ht="20" customHeight="1">
      <x:c r="A499" s="10"/>
      <x:c r="B499" s="6"/>
      <x:c r="C499" s="6"/>
      <x:c r="D499" s="8"/>
      <x:c r="E499" s="6"/>
    </x:row>
    <x:row r="500" spans="1:5" ht="20" customHeight="1">
      <x:c r="A500" s="10"/>
      <x:c r="B500" s="6"/>
      <x:c r="C500" s="6"/>
      <x:c r="D500" s="8"/>
      <x:c r="E500" s="6"/>
    </x:row>
    <x:row r="501" spans="1:5" ht="20" customHeight="1">
      <x:c r="A501" s="10"/>
      <x:c r="B501" s="6"/>
      <x:c r="C501" s="6"/>
      <x:c r="D501" s="8"/>
      <x:c r="E501" s="6"/>
    </x:row>
    <x:row r="502" spans="1:5" ht="20" customHeight="1">
      <x:c r="A502" s="10"/>
      <x:c r="B502" s="6"/>
      <x:c r="C502" s="6"/>
      <x:c r="D502" s="8"/>
      <x:c r="E502" s="6"/>
    </x:row>
    <x:row r="503" spans="1:5" ht="20" customHeight="1">
      <x:c r="A503" s="10"/>
      <x:c r="B503" s="6"/>
      <x:c r="C503" s="6"/>
      <x:c r="D503" s="8"/>
      <x:c r="E503" s="6"/>
    </x:row>
    <x:row r="504" spans="1:5" ht="20" customHeight="1">
      <x:c r="A504" s="10"/>
      <x:c r="B504" s="6"/>
      <x:c r="C504" s="6"/>
      <x:c r="D504" s="8"/>
      <x:c r="E504" s="6"/>
    </x:row>
    <x:row r="505" spans="1:5" ht="20" customHeight="1">
      <x:c r="A505" s="10"/>
      <x:c r="B505" s="6"/>
      <x:c r="C505" s="6"/>
      <x:c r="D505" s="8"/>
      <x:c r="E505" s="6"/>
    </x:row>
    <x:row r="506" spans="1:5" ht="20" customHeight="1">
      <x:c r="A506" s="10"/>
      <x:c r="B506" s="6"/>
      <x:c r="C506" s="6"/>
      <x:c r="D506" s="8"/>
      <x:c r="E506" s="6"/>
    </x:row>
    <x:row r="507" spans="1:5" ht="20" customHeight="1">
      <x:c r="A507" s="10"/>
      <x:c r="B507" s="6"/>
      <x:c r="C507" s="6"/>
      <x:c r="D507" s="8"/>
      <x:c r="E507" s="6"/>
    </x:row>
    <x:row r="508" spans="1:5" ht="20" customHeight="1">
      <x:c r="A508" s="10"/>
      <x:c r="B508" s="6"/>
      <x:c r="C508" s="6"/>
      <x:c r="D508" s="8"/>
      <x:c r="E508" s="6"/>
    </x:row>
    <x:row r="509" spans="1:5" ht="20" customHeight="1">
      <x:c r="A509" s="10"/>
      <x:c r="B509" s="6"/>
      <x:c r="C509" s="6"/>
      <x:c r="D509" s="8"/>
      <x:c r="E509" s="6"/>
    </x:row>
    <x:row r="510" spans="1:5" ht="20" customHeight="1">
      <x:c r="A510" s="10"/>
      <x:c r="B510" s="6"/>
      <x:c r="C510" s="6"/>
      <x:c r="D510" s="8"/>
      <x:c r="E510" s="6"/>
    </x:row>
    <x:row r="511" spans="1:5" ht="20" customHeight="1">
      <x:c r="A511" s="10"/>
      <x:c r="B511" s="6"/>
      <x:c r="C511" s="6"/>
      <x:c r="D511" s="8"/>
      <x:c r="E511" s="6"/>
    </x:row>
    <x:row r="512" spans="1:5" ht="20" customHeight="1">
      <x:c r="A512" s="10"/>
      <x:c r="B512" s="6"/>
      <x:c r="C512" s="6"/>
      <x:c r="D512" s="8"/>
      <x:c r="E512" s="6"/>
    </x:row>
    <x:row r="513" spans="1:5" ht="20" customHeight="1">
      <x:c r="A513" s="10"/>
      <x:c r="B513" s="6"/>
      <x:c r="C513" s="6"/>
      <x:c r="D513" s="8"/>
      <x:c r="E513" s="6"/>
    </x:row>
    <x:row r="514" spans="1:5" ht="20" customHeight="1">
      <x:c r="A514" s="10"/>
      <x:c r="B514" s="6"/>
      <x:c r="C514" s="6"/>
      <x:c r="D514" s="8"/>
      <x:c r="E514" s="6"/>
    </x:row>
    <x:row r="515" spans="1:5" ht="20" customHeight="1">
      <x:c r="A515" s="10"/>
      <x:c r="B515" s="6"/>
      <x:c r="C515" s="6"/>
      <x:c r="D515" s="8"/>
      <x:c r="E515" s="6"/>
    </x:row>
    <x:row r="516" spans="1:5" ht="20" customHeight="1">
      <x:c r="A516" s="10"/>
      <x:c r="B516" s="6"/>
      <x:c r="C516" s="6"/>
      <x:c r="D516" s="8"/>
      <x:c r="E516" s="6"/>
    </x:row>
    <x:row r="517" spans="1:5" ht="20" customHeight="1">
      <x:c r="A517" s="10"/>
      <x:c r="B517" s="6"/>
      <x:c r="C517" s="6"/>
      <x:c r="D517" s="8"/>
      <x:c r="E517" s="6"/>
    </x:row>
    <x:row r="518" spans="1:5" ht="20" customHeight="1">
      <x:c r="A518" s="10"/>
      <x:c r="B518" s="6"/>
      <x:c r="C518" s="6"/>
      <x:c r="D518" s="8"/>
      <x:c r="E518" s="6"/>
    </x:row>
    <x:row r="519" spans="1:5" ht="20" customHeight="1">
      <x:c r="A519" s="10"/>
      <x:c r="B519" s="6"/>
      <x:c r="C519" s="6"/>
      <x:c r="D519" s="8"/>
      <x:c r="E519" s="6"/>
    </x:row>
    <x:row r="520" spans="1:5" ht="20" customHeight="1">
      <x:c r="A520" s="10"/>
      <x:c r="B520" s="6"/>
      <x:c r="C520" s="6"/>
      <x:c r="D520" s="8"/>
      <x:c r="E520" s="6"/>
    </x:row>
    <x:row r="521" spans="1:5" ht="20" customHeight="1">
      <x:c r="A521" s="10"/>
      <x:c r="B521" s="6"/>
      <x:c r="C521" s="6"/>
      <x:c r="D521" s="8"/>
      <x:c r="E521" s="6"/>
    </x:row>
    <x:row r="522" spans="1:5" ht="20" customHeight="1">
      <x:c r="A522" s="10"/>
      <x:c r="B522" s="6"/>
      <x:c r="C522" s="6"/>
      <x:c r="D522" s="8"/>
      <x:c r="E522" s="6"/>
    </x:row>
    <x:row r="523" spans="1:5" ht="20" customHeight="1">
      <x:c r="A523" s="10"/>
      <x:c r="B523" s="6"/>
      <x:c r="C523" s="6"/>
      <x:c r="D523" s="8"/>
      <x:c r="E523" s="6"/>
    </x:row>
    <x:row r="524" spans="1:5" ht="20" customHeight="1">
      <x:c r="A524" s="10"/>
      <x:c r="B524" s="6"/>
      <x:c r="C524" s="6"/>
      <x:c r="D524" s="8"/>
      <x:c r="E524" s="6"/>
    </x:row>
    <x:row r="525" spans="1:5" ht="20" customHeight="1">
      <x:c r="A525" s="10"/>
      <x:c r="B525" s="6"/>
      <x:c r="C525" s="6"/>
      <x:c r="D525" s="8"/>
      <x:c r="E525" s="6"/>
    </x:row>
    <x:row r="526" spans="1:5" ht="20" customHeight="1">
      <x:c r="A526" s="10"/>
      <x:c r="B526" s="6"/>
      <x:c r="C526" s="6"/>
      <x:c r="D526" s="8"/>
      <x:c r="E526" s="6"/>
    </x:row>
    <x:row r="527" spans="1:5" ht="20" customHeight="1">
      <x:c r="A527" s="10"/>
      <x:c r="B527" s="6"/>
      <x:c r="C527" s="6"/>
      <x:c r="D527" s="8"/>
      <x:c r="E527" s="6"/>
    </x:row>
    <x:row r="528" spans="1:5" ht="20" customHeight="1">
      <x:c r="A528" s="10"/>
      <x:c r="B528" s="6"/>
      <x:c r="C528" s="6"/>
      <x:c r="D528" s="8"/>
      <x:c r="E528" s="6"/>
    </x:row>
    <x:row r="529" spans="1:5" ht="20" customHeight="1">
      <x:c r="A529" s="10"/>
      <x:c r="B529" s="6"/>
      <x:c r="C529" s="6"/>
      <x:c r="D529" s="8"/>
      <x:c r="E529" s="6"/>
    </x:row>
    <x:row r="530" spans="1:5" ht="20" customHeight="1">
      <x:c r="A530" s="10"/>
      <x:c r="B530" s="6"/>
      <x:c r="C530" s="6"/>
      <x:c r="D530" s="8"/>
      <x:c r="E530" s="6"/>
    </x:row>
    <x:row r="531" spans="1:5" ht="20" customHeight="1">
      <x:c r="A531" s="10"/>
      <x:c r="B531" s="6"/>
      <x:c r="C531" s="6"/>
      <x:c r="D531" s="8"/>
      <x:c r="E531" s="6"/>
    </x:row>
    <x:row r="532" spans="1:5" ht="20" customHeight="1">
      <x:c r="A532" s="10"/>
      <x:c r="B532" s="6"/>
      <x:c r="C532" s="6"/>
      <x:c r="D532" s="8"/>
      <x:c r="E532" s="6"/>
    </x:row>
    <x:row r="533" spans="1:5" ht="20" customHeight="1">
      <x:c r="A533" s="10"/>
      <x:c r="B533" s="6"/>
      <x:c r="C533" s="6"/>
      <x:c r="D533" s="8"/>
      <x:c r="E533" s="6"/>
    </x:row>
    <x:row r="534" spans="1:5" ht="20" customHeight="1">
      <x:c r="A534" s="10"/>
      <x:c r="B534" s="6"/>
      <x:c r="C534" s="6"/>
      <x:c r="D534" s="8"/>
      <x:c r="E534" s="6"/>
    </x:row>
    <x:row r="535" spans="1:5" ht="20" customHeight="1">
      <x:c r="A535" s="10"/>
      <x:c r="B535" s="6"/>
      <x:c r="C535" s="6"/>
      <x:c r="D535" s="8"/>
      <x:c r="E535" s="6"/>
    </x:row>
    <x:row r="536" spans="1:5" ht="20" customHeight="1">
      <x:c r="A536" s="10"/>
      <x:c r="B536" s="6"/>
      <x:c r="C536" s="6"/>
      <x:c r="D536" s="8"/>
      <x:c r="E536" s="6"/>
    </x:row>
    <x:row r="537" spans="1:5" ht="20" customHeight="1">
      <x:c r="A537" s="10"/>
      <x:c r="B537" s="6"/>
      <x:c r="C537" s="6"/>
      <x:c r="D537" s="8"/>
      <x:c r="E537" s="6"/>
    </x:row>
    <x:row r="538" spans="1:5" ht="20" customHeight="1">
      <x:c r="A538" s="10"/>
      <x:c r="B538" s="6"/>
      <x:c r="C538" s="6"/>
      <x:c r="D538" s="8"/>
      <x:c r="E538" s="6"/>
    </x:row>
    <x:row r="539" spans="1:5" ht="20" customHeight="1">
      <x:c r="A539" s="10"/>
      <x:c r="B539" s="6"/>
      <x:c r="C539" s="6"/>
      <x:c r="D539" s="8"/>
      <x:c r="E539" s="6"/>
    </x:row>
    <x:row r="540" spans="1:5" ht="20" customHeight="1">
      <x:c r="A540" s="10"/>
      <x:c r="B540" s="6"/>
      <x:c r="C540" s="6"/>
      <x:c r="D540" s="8"/>
      <x:c r="E540" s="6"/>
    </x:row>
    <x:row r="541" spans="1:5" ht="20" customHeight="1">
      <x:c r="A541" s="10"/>
      <x:c r="B541" s="6"/>
      <x:c r="C541" s="6"/>
      <x:c r="D541" s="8"/>
      <x:c r="E541" s="6"/>
    </x:row>
    <x:row r="542" spans="1:5" ht="20" customHeight="1">
      <x:c r="A542" s="10"/>
      <x:c r="B542" s="6"/>
      <x:c r="C542" s="6"/>
      <x:c r="D542" s="8"/>
      <x:c r="E542" s="6"/>
    </x:row>
    <x:row r="543" spans="1:5" ht="20" customHeight="1">
      <x:c r="A543" s="10"/>
      <x:c r="B543" s="6"/>
      <x:c r="C543" s="6"/>
      <x:c r="D543" s="8"/>
      <x:c r="E543" s="6"/>
    </x:row>
    <x:row r="544" spans="1:5" ht="20" customHeight="1">
      <x:c r="A544" s="10"/>
      <x:c r="B544" s="6"/>
      <x:c r="C544" s="6"/>
      <x:c r="D544" s="8"/>
      <x:c r="E544" s="6"/>
    </x:row>
    <x:row r="545" spans="1:5" ht="20" customHeight="1">
      <x:c r="A545" s="10"/>
      <x:c r="B545" s="6"/>
      <x:c r="C545" s="6"/>
      <x:c r="D545" s="8"/>
      <x:c r="E545" s="6"/>
    </x:row>
    <x:row r="546" spans="1:5" ht="20" customHeight="1">
      <x:c r="A546" s="10"/>
      <x:c r="B546" s="6"/>
      <x:c r="C546" s="6"/>
      <x:c r="D546" s="8"/>
      <x:c r="E546" s="6"/>
    </x:row>
    <x:row r="547" spans="1:5" ht="20" customHeight="1">
      <x:c r="A547" s="10"/>
      <x:c r="B547" s="6"/>
      <x:c r="C547" s="6"/>
      <x:c r="D547" s="8"/>
      <x:c r="E547" s="6"/>
    </x:row>
    <x:row r="548" spans="1:5" ht="20" customHeight="1">
      <x:c r="A548" s="10"/>
      <x:c r="B548" s="6"/>
      <x:c r="C548" s="6"/>
      <x:c r="D548" s="8"/>
      <x:c r="E548" s="6"/>
    </x:row>
    <x:row r="549" spans="1:5" ht="20" customHeight="1">
      <x:c r="A549" s="10"/>
      <x:c r="B549" s="6"/>
      <x:c r="C549" s="6"/>
      <x:c r="D549" s="8"/>
      <x:c r="E549" s="6"/>
    </x:row>
    <x:row r="550" spans="1:5" ht="20" customHeight="1">
      <x:c r="A550" s="10"/>
      <x:c r="B550" s="6"/>
      <x:c r="C550" s="6"/>
      <x:c r="D550" s="8"/>
      <x:c r="E550" s="6"/>
    </x:row>
    <x:row r="551" spans="1:5" ht="20" customHeight="1">
      <x:c r="A551" s="10"/>
      <x:c r="B551" s="6"/>
      <x:c r="C551" s="6"/>
      <x:c r="D551" s="8"/>
      <x:c r="E551" s="6"/>
    </x:row>
    <x:row r="552" spans="1:5" ht="20" customHeight="1">
      <x:c r="A552" s="10"/>
      <x:c r="B552" s="6"/>
      <x:c r="C552" s="6"/>
      <x:c r="D552" s="8"/>
      <x:c r="E552" s="6"/>
    </x:row>
    <x:row r="553" spans="1:5" ht="20" customHeight="1">
      <x:c r="A553" s="10"/>
      <x:c r="B553" s="6"/>
      <x:c r="C553" s="6"/>
      <x:c r="D553" s="8"/>
      <x:c r="E553" s="6"/>
    </x:row>
    <x:row r="554" spans="1:5" ht="20" customHeight="1">
      <x:c r="A554" s="10"/>
      <x:c r="B554" s="6"/>
      <x:c r="C554" s="6"/>
      <x:c r="D554" s="8"/>
      <x:c r="E554" s="6"/>
    </x:row>
    <x:row r="555" spans="1:5" ht="20" customHeight="1">
      <x:c r="A555" s="10"/>
      <x:c r="B555" s="6"/>
      <x:c r="C555" s="6"/>
      <x:c r="D555" s="8"/>
      <x:c r="E555" s="6"/>
    </x:row>
    <x:row r="556" spans="1:5" ht="20" customHeight="1">
      <x:c r="A556" s="10"/>
      <x:c r="B556" s="6"/>
      <x:c r="C556" s="6"/>
      <x:c r="D556" s="8"/>
      <x:c r="E556" s="6"/>
    </x:row>
    <x:row r="557" spans="1:5" ht="20" customHeight="1">
      <x:c r="A557" s="10"/>
      <x:c r="B557" s="6"/>
      <x:c r="C557" s="6"/>
      <x:c r="D557" s="8"/>
      <x:c r="E557" s="6"/>
    </x:row>
    <x:row r="558" spans="1:5" ht="20" customHeight="1">
      <x:c r="A558" s="10"/>
      <x:c r="B558" s="6"/>
      <x:c r="C558" s="6"/>
      <x:c r="D558" s="8"/>
      <x:c r="E558" s="6"/>
    </x:row>
    <x:row r="559" spans="1:5" ht="20" customHeight="1">
      <x:c r="A559" s="10"/>
      <x:c r="B559" s="6"/>
      <x:c r="C559" s="6"/>
      <x:c r="D559" s="8"/>
      <x:c r="E559" s="6"/>
    </x:row>
    <x:row r="560" spans="1:5" ht="20" customHeight="1">
      <x:c r="A560" s="10"/>
      <x:c r="B560" s="6"/>
      <x:c r="C560" s="6"/>
      <x:c r="D560" s="8"/>
      <x:c r="E560" s="6"/>
    </x:row>
    <x:row r="561" spans="1:5" ht="20" customHeight="1">
      <x:c r="A561" s="10"/>
      <x:c r="B561" s="6"/>
      <x:c r="C561" s="6"/>
      <x:c r="D561" s="8"/>
      <x:c r="E561" s="6"/>
    </x:row>
    <x:row r="562" spans="1:5" ht="20" customHeight="1">
      <x:c r="A562" s="10"/>
      <x:c r="B562" s="6"/>
      <x:c r="C562" s="6"/>
      <x:c r="D562" s="8"/>
      <x:c r="E562" s="6"/>
    </x:row>
    <x:row r="563" spans="1:5" ht="20" customHeight="1">
      <x:c r="A563" s="10"/>
      <x:c r="B563" s="6"/>
      <x:c r="C563" s="6"/>
      <x:c r="D563" s="8"/>
      <x:c r="E563" s="6"/>
    </x:row>
    <x:row r="564" spans="1:5" ht="20" customHeight="1">
      <x:c r="A564" s="10"/>
      <x:c r="B564" s="6"/>
      <x:c r="C564" s="6"/>
      <x:c r="D564" s="8"/>
      <x:c r="E564" s="6"/>
    </x:row>
    <x:row r="565" spans="1:5" ht="20" customHeight="1">
      <x:c r="A565" s="10"/>
      <x:c r="B565" s="6"/>
      <x:c r="C565" s="6"/>
      <x:c r="D565" s="8"/>
      <x:c r="E565" s="6"/>
    </x:row>
    <x:row r="566" spans="1:5" ht="20" customHeight="1">
      <x:c r="A566" s="10"/>
      <x:c r="B566" s="6"/>
      <x:c r="C566" s="6"/>
      <x:c r="D566" s="8"/>
      <x:c r="E566" s="6"/>
    </x:row>
    <x:row r="567" spans="1:5" ht="20" customHeight="1">
      <x:c r="A567" s="10"/>
      <x:c r="B567" s="6"/>
      <x:c r="C567" s="6"/>
      <x:c r="D567" s="8"/>
      <x:c r="E567" s="6"/>
    </x:row>
    <x:row r="568" spans="1:5" ht="20" customHeight="1">
      <x:c r="A568" s="10"/>
      <x:c r="B568" s="6"/>
      <x:c r="C568" s="6"/>
      <x:c r="D568" s="8"/>
      <x:c r="E568" s="6"/>
    </x:row>
    <x:row r="569" spans="1:5" ht="20" customHeight="1">
      <x:c r="A569" s="10"/>
      <x:c r="B569" s="6"/>
      <x:c r="C569" s="6"/>
      <x:c r="D569" s="8"/>
      <x:c r="E569" s="6"/>
    </x:row>
    <x:row r="570" spans="1:5" ht="20" customHeight="1">
      <x:c r="A570" s="10"/>
      <x:c r="B570" s="6"/>
      <x:c r="C570" s="6"/>
      <x:c r="D570" s="8"/>
      <x:c r="E570" s="6"/>
    </x:row>
    <x:row r="571" spans="1:5" ht="20" customHeight="1">
      <x:c r="A571" s="10"/>
      <x:c r="B571" s="6"/>
      <x:c r="C571" s="6"/>
      <x:c r="D571" s="8"/>
      <x:c r="E571" s="6"/>
    </x:row>
    <x:row r="572" spans="1:5" ht="20" customHeight="1">
      <x:c r="A572" s="10"/>
      <x:c r="B572" s="6"/>
      <x:c r="C572" s="6"/>
      <x:c r="D572" s="8"/>
      <x:c r="E572" s="6"/>
    </x:row>
    <x:row r="573" spans="1:5" ht="20" customHeight="1">
      <x:c r="A573" s="10"/>
      <x:c r="B573" s="6"/>
      <x:c r="C573" s="6"/>
      <x:c r="D573" s="8"/>
      <x:c r="E573" s="6"/>
    </x:row>
    <x:row r="574" spans="1:5" ht="20" customHeight="1">
      <x:c r="A574" s="10"/>
      <x:c r="B574" s="6"/>
      <x:c r="C574" s="6"/>
      <x:c r="D574" s="8"/>
      <x:c r="E574" s="6"/>
    </x:row>
    <x:row r="575" spans="1:5" ht="20" customHeight="1">
      <x:c r="A575" s="10"/>
      <x:c r="B575" s="6"/>
      <x:c r="C575" s="6"/>
      <x:c r="D575" s="8"/>
      <x:c r="E575" s="6"/>
    </x:row>
    <x:row r="576" spans="1:5" ht="20" customHeight="1">
      <x:c r="A576" s="10"/>
      <x:c r="B576" s="6"/>
      <x:c r="C576" s="6"/>
      <x:c r="D576" s="8"/>
      <x:c r="E576" s="6"/>
    </x:row>
    <x:row r="577" spans="1:5" ht="20" customHeight="1">
      <x:c r="A577" s="10"/>
      <x:c r="B577" s="6"/>
      <x:c r="C577" s="6"/>
      <x:c r="D577" s="8"/>
      <x:c r="E577" s="6"/>
    </x:row>
    <x:row r="578" spans="1:5" ht="20" customHeight="1">
      <x:c r="A578" s="10"/>
      <x:c r="B578" s="6"/>
      <x:c r="C578" s="6"/>
      <x:c r="D578" s="8"/>
      <x:c r="E578" s="6"/>
    </x:row>
    <x:row r="579" spans="1:5" ht="20" customHeight="1">
      <x:c r="A579" s="10"/>
      <x:c r="B579" s="6"/>
      <x:c r="C579" s="6"/>
      <x:c r="D579" s="8"/>
      <x:c r="E579" s="6"/>
    </x:row>
    <x:row r="580" spans="1:5" ht="20" customHeight="1">
      <x:c r="A580" s="10"/>
      <x:c r="B580" s="6"/>
      <x:c r="C580" s="6"/>
      <x:c r="D580" s="8"/>
      <x:c r="E580" s="6"/>
    </x:row>
    <x:row r="581" spans="1:5" ht="20" customHeight="1">
      <x:c r="A581" s="10"/>
      <x:c r="B581" s="6"/>
      <x:c r="C581" s="6"/>
      <x:c r="D581" s="8"/>
      <x:c r="E581" s="6"/>
    </x:row>
    <x:row r="582" spans="1:5" ht="20" customHeight="1">
      <x:c r="A582" s="10"/>
      <x:c r="B582" s="6"/>
      <x:c r="C582" s="6"/>
      <x:c r="D582" s="8"/>
      <x:c r="E582" s="6"/>
    </x:row>
    <x:row r="583" spans="1:5" ht="20" customHeight="1">
      <x:c r="A583" s="10"/>
      <x:c r="B583" s="6"/>
      <x:c r="C583" s="6"/>
      <x:c r="D583" s="8"/>
      <x:c r="E583" s="6"/>
    </x:row>
    <x:row r="584" spans="1:5" ht="20" customHeight="1">
      <x:c r="A584" s="10"/>
      <x:c r="B584" s="6"/>
      <x:c r="C584" s="6"/>
      <x:c r="D584" s="8"/>
      <x:c r="E584" s="6"/>
    </x:row>
    <x:row r="585" spans="1:5" ht="20" customHeight="1">
      <x:c r="A585" s="10"/>
      <x:c r="B585" s="6"/>
      <x:c r="C585" s="6"/>
      <x:c r="D585" s="8"/>
      <x:c r="E585" s="6"/>
    </x:row>
    <x:row r="586" spans="1:5" ht="20" customHeight="1">
      <x:c r="A586" s="10"/>
      <x:c r="B586" s="6"/>
      <x:c r="C586" s="6"/>
      <x:c r="D586" s="8"/>
      <x:c r="E586" s="6"/>
    </x:row>
    <x:row r="587" spans="1:5" ht="20" customHeight="1">
      <x:c r="A587" s="10"/>
      <x:c r="B587" s="6"/>
      <x:c r="C587" s="6"/>
      <x:c r="D587" s="8"/>
      <x:c r="E587" s="6"/>
    </x:row>
    <x:row r="588" spans="1:5" ht="20" customHeight="1">
      <x:c r="A588" s="10"/>
      <x:c r="B588" s="6"/>
      <x:c r="C588" s="6"/>
      <x:c r="D588" s="8"/>
      <x:c r="E588" s="6"/>
    </x:row>
    <x:row r="589" spans="1:5" ht="20" customHeight="1">
      <x:c r="A589" s="10"/>
      <x:c r="B589" s="6"/>
      <x:c r="C589" s="6"/>
      <x:c r="D589" s="8"/>
      <x:c r="E589" s="6"/>
    </x:row>
    <x:row r="590" spans="1:5" ht="20" customHeight="1">
      <x:c r="A590" s="10"/>
      <x:c r="B590" s="6"/>
      <x:c r="C590" s="6"/>
      <x:c r="D590" s="8"/>
      <x:c r="E590" s="6"/>
    </x:row>
    <x:row r="591" spans="1:5" ht="20" customHeight="1">
      <x:c r="A591" s="10"/>
      <x:c r="B591" s="6"/>
      <x:c r="C591" s="6"/>
      <x:c r="D591" s="8"/>
      <x:c r="E591" s="6"/>
    </x:row>
    <x:row r="592" spans="1:5" ht="20" customHeight="1">
      <x:c r="A592" s="10"/>
      <x:c r="B592" s="6"/>
      <x:c r="C592" s="6"/>
      <x:c r="D592" s="8"/>
      <x:c r="E592" s="6"/>
    </x:row>
    <x:row r="593" spans="1:5" ht="20" customHeight="1">
      <x:c r="A593" s="10"/>
      <x:c r="B593" s="6"/>
      <x:c r="C593" s="6"/>
      <x:c r="D593" s="8"/>
      <x:c r="E593" s="6"/>
    </x:row>
    <x:row r="594" spans="1:5" ht="20" customHeight="1">
      <x:c r="A594" s="10"/>
      <x:c r="B594" s="6"/>
      <x:c r="C594" s="6"/>
      <x:c r="D594" s="8"/>
      <x:c r="E594" s="6"/>
    </x:row>
    <x:row r="595" spans="1:5" ht="20" customHeight="1">
      <x:c r="A595" s="10"/>
      <x:c r="B595" s="6"/>
      <x:c r="C595" s="6"/>
      <x:c r="D595" s="8"/>
      <x:c r="E595" s="6"/>
    </x:row>
    <x:row r="596" spans="1:5" ht="20" customHeight="1">
      <x:c r="A596" s="10"/>
      <x:c r="B596" s="6"/>
      <x:c r="C596" s="6"/>
      <x:c r="D596" s="8"/>
      <x:c r="E596" s="6"/>
    </x:row>
    <x:row r="597" spans="1:5" ht="20" customHeight="1">
      <x:c r="A597" s="10"/>
      <x:c r="B597" s="6"/>
      <x:c r="C597" s="6"/>
      <x:c r="D597" s="8"/>
      <x:c r="E597" s="6"/>
    </x:row>
    <x:row r="598" spans="1:5" ht="20" customHeight="1">
      <x:c r="A598" s="10"/>
      <x:c r="B598" s="6"/>
      <x:c r="C598" s="6"/>
      <x:c r="D598" s="8"/>
      <x:c r="E598" s="6"/>
    </x:row>
    <x:row r="599" spans="1:5" ht="20" customHeight="1">
      <x:c r="A599" s="10"/>
      <x:c r="B599" s="6"/>
      <x:c r="C599" s="6"/>
      <x:c r="D599" s="8"/>
      <x:c r="E599" s="6"/>
    </x:row>
    <x:row r="600" spans="1:5" ht="20" customHeight="1">
      <x:c r="A600" s="10"/>
      <x:c r="B600" s="6"/>
      <x:c r="C600" s="6"/>
      <x:c r="D600" s="8"/>
      <x:c r="E600" s="6"/>
    </x:row>
    <x:row r="601" spans="1:5" ht="20" customHeight="1">
      <x:c r="A601" s="10"/>
      <x:c r="B601" s="6"/>
      <x:c r="C601" s="6"/>
      <x:c r="D601" s="8"/>
      <x:c r="E601" s="6"/>
    </x:row>
    <x:row r="602" spans="1:5" ht="20" customHeight="1">
      <x:c r="A602" s="10"/>
      <x:c r="B602" s="6"/>
      <x:c r="C602" s="6"/>
      <x:c r="D602" s="8"/>
      <x:c r="E602" s="6"/>
    </x:row>
    <x:row r="603" spans="1:5" ht="20" customHeight="1">
      <x:c r="A603" s="10"/>
      <x:c r="B603" s="6"/>
      <x:c r="C603" s="6"/>
      <x:c r="D603" s="8"/>
      <x:c r="E603" s="6"/>
    </x:row>
    <x:row r="604" spans="1:5" ht="20" customHeight="1">
      <x:c r="A604" s="10"/>
      <x:c r="B604" s="6"/>
      <x:c r="C604" s="6"/>
      <x:c r="D604" s="8"/>
      <x:c r="E604" s="6"/>
    </x:row>
    <x:row r="605" spans="1:5" ht="20" customHeight="1">
      <x:c r="A605" s="10"/>
      <x:c r="B605" s="6"/>
      <x:c r="C605" s="6"/>
      <x:c r="D605" s="8"/>
      <x:c r="E605" s="6"/>
    </x:row>
    <x:row r="606" spans="1:5" ht="20" customHeight="1">
      <x:c r="A606" s="10"/>
      <x:c r="B606" s="6"/>
      <x:c r="C606" s="6"/>
      <x:c r="D606" s="8"/>
      <x:c r="E606" s="6"/>
    </x:row>
    <x:row r="607" spans="1:5" ht="20" customHeight="1">
      <x:c r="A607" s="10"/>
      <x:c r="B607" s="6"/>
      <x:c r="C607" s="6"/>
      <x:c r="D607" s="8"/>
      <x:c r="E607" s="6"/>
    </x:row>
    <x:row r="608" spans="1:5" ht="20" customHeight="1">
      <x:c r="A608" s="10"/>
      <x:c r="B608" s="6"/>
      <x:c r="C608" s="6"/>
      <x:c r="D608" s="8"/>
      <x:c r="E608" s="6"/>
    </x:row>
    <x:row r="609" spans="1:5" ht="20" customHeight="1">
      <x:c r="A609" s="10"/>
      <x:c r="B609" s="6"/>
      <x:c r="C609" s="6"/>
      <x:c r="D609" s="8"/>
      <x:c r="E609" s="6"/>
    </x:row>
    <x:row r="610" spans="1:5" ht="20" customHeight="1">
      <x:c r="A610" s="10"/>
      <x:c r="B610" s="6"/>
      <x:c r="C610" s="6"/>
      <x:c r="D610" s="8"/>
      <x:c r="E610" s="6"/>
    </x:row>
    <x:row r="611" spans="1:5" ht="20" customHeight="1">
      <x:c r="A611" s="10"/>
      <x:c r="B611" s="6"/>
      <x:c r="C611" s="6"/>
      <x:c r="D611" s="8"/>
      <x:c r="E611" s="6"/>
    </x:row>
    <x:row r="612" spans="1:5" ht="20" customHeight="1">
      <x:c r="A612" s="10"/>
      <x:c r="B612" s="6"/>
      <x:c r="C612" s="6"/>
      <x:c r="D612" s="8"/>
      <x:c r="E612" s="6"/>
    </x:row>
    <x:row r="613" spans="1:5" ht="20" customHeight="1">
      <x:c r="A613" s="10"/>
      <x:c r="B613" s="6"/>
      <x:c r="C613" s="6"/>
      <x:c r="D613" s="8"/>
      <x:c r="E613" s="6"/>
    </x:row>
    <x:row r="614" spans="1:5" ht="20" customHeight="1">
      <x:c r="A614" s="10"/>
      <x:c r="B614" s="6"/>
      <x:c r="C614" s="6"/>
      <x:c r="D614" s="8"/>
      <x:c r="E614" s="6"/>
    </x:row>
    <x:row r="615" spans="1:5" ht="20" customHeight="1">
      <x:c r="A615" s="10"/>
      <x:c r="B615" s="6"/>
      <x:c r="C615" s="6"/>
      <x:c r="D615" s="8"/>
      <x:c r="E615" s="6"/>
    </x:row>
    <x:row r="616" spans="1:5" ht="20" customHeight="1">
      <x:c r="A616" s="10"/>
      <x:c r="B616" s="6"/>
      <x:c r="C616" s="6"/>
      <x:c r="D616" s="8"/>
      <x:c r="E616" s="6"/>
    </x:row>
    <x:row r="617" spans="1:5" ht="20" customHeight="1">
      <x:c r="A617" s="10"/>
      <x:c r="B617" s="6"/>
      <x:c r="C617" s="6"/>
      <x:c r="D617" s="8"/>
      <x:c r="E617" s="6"/>
    </x:row>
    <x:row r="618" spans="1:5" ht="20" customHeight="1">
      <x:c r="A618" s="10"/>
      <x:c r="B618" s="6"/>
      <x:c r="C618" s="6"/>
      <x:c r="D618" s="8"/>
      <x:c r="E618" s="6"/>
    </x:row>
    <x:row r="619" spans="1:5" ht="20" customHeight="1">
      <x:c r="A619" s="10"/>
      <x:c r="B619" s="6"/>
      <x:c r="C619" s="6"/>
      <x:c r="D619" s="8"/>
      <x:c r="E619" s="6"/>
    </x:row>
    <x:row r="620" spans="1:5" ht="20" customHeight="1">
      <x:c r="A620" s="10"/>
      <x:c r="B620" s="6"/>
      <x:c r="C620" s="6"/>
      <x:c r="D620" s="8"/>
      <x:c r="E620" s="6"/>
    </x:row>
    <x:row r="621" spans="1:5" ht="20" customHeight="1">
      <x:c r="A621" s="10"/>
      <x:c r="B621" s="6"/>
      <x:c r="C621" s="6"/>
      <x:c r="D621" s="8"/>
      <x:c r="E621" s="6"/>
    </x:row>
    <x:row r="622" spans="1:5" ht="20" customHeight="1">
      <x:c r="A622" s="10"/>
      <x:c r="B622" s="6"/>
      <x:c r="C622" s="6"/>
      <x:c r="D622" s="8"/>
      <x:c r="E622" s="6"/>
    </x:row>
    <x:row r="623" spans="1:5" ht="20" customHeight="1">
      <x:c r="A623" s="10"/>
      <x:c r="B623" s="6"/>
      <x:c r="C623" s="6"/>
      <x:c r="D623" s="8"/>
      <x:c r="E623" s="6"/>
    </x:row>
    <x:row r="624" spans="1:5" ht="20" customHeight="1">
      <x:c r="A624" s="10"/>
      <x:c r="B624" s="6"/>
      <x:c r="C624" s="6"/>
      <x:c r="D624" s="8"/>
      <x:c r="E624" s="6"/>
    </x:row>
    <x:row r="625" spans="1:5" ht="20" customHeight="1">
      <x:c r="A625" s="10"/>
      <x:c r="B625" s="6"/>
      <x:c r="C625" s="6"/>
      <x:c r="D625" s="8"/>
      <x:c r="E625" s="6"/>
    </x:row>
    <x:row r="626" spans="1:5" ht="20" customHeight="1">
      <x:c r="A626" s="10"/>
      <x:c r="B626" s="6"/>
      <x:c r="C626" s="6"/>
      <x:c r="D626" s="8"/>
      <x:c r="E626" s="6"/>
    </x:row>
    <x:row r="627" spans="1:5" ht="20" customHeight="1">
      <x:c r="A627" s="10"/>
      <x:c r="B627" s="6"/>
      <x:c r="C627" s="6"/>
      <x:c r="D627" s="8"/>
      <x:c r="E627" s="6"/>
    </x:row>
    <x:row r="628" spans="1:5" ht="20" customHeight="1">
      <x:c r="A628" s="10"/>
      <x:c r="B628" s="6"/>
      <x:c r="C628" s="6"/>
      <x:c r="D628" s="8"/>
      <x:c r="E628" s="6"/>
    </x:row>
    <x:row r="629" spans="1:5" ht="20" customHeight="1">
      <x:c r="A629" s="10"/>
      <x:c r="B629" s="6"/>
      <x:c r="C629" s="6"/>
      <x:c r="D629" s="8"/>
      <x:c r="E629" s="6"/>
    </x:row>
    <x:row r="630" spans="1:5" ht="20" customHeight="1">
      <x:c r="A630" s="10"/>
      <x:c r="B630" s="6"/>
      <x:c r="C630" s="6"/>
      <x:c r="D630" s="8"/>
      <x:c r="E630" s="6"/>
    </x:row>
    <x:row r="631" spans="1:5" ht="20" customHeight="1">
      <x:c r="A631" s="10"/>
      <x:c r="B631" s="6"/>
      <x:c r="C631" s="6"/>
      <x:c r="D631" s="8"/>
      <x:c r="E631" s="6"/>
    </x:row>
    <x:row r="632" spans="1:5" ht="20" customHeight="1">
      <x:c r="A632" s="10"/>
      <x:c r="B632" s="6"/>
      <x:c r="C632" s="6"/>
      <x:c r="D632" s="8"/>
      <x:c r="E632" s="6"/>
    </x:row>
    <x:row r="633" spans="1:5" ht="20" customHeight="1">
      <x:c r="A633" s="10"/>
      <x:c r="B633" s="6"/>
      <x:c r="C633" s="6"/>
      <x:c r="D633" s="8"/>
      <x:c r="E633" s="6"/>
    </x:row>
    <x:row r="634" spans="1:5" ht="20" customHeight="1">
      <x:c r="A634" s="10"/>
      <x:c r="B634" s="6"/>
      <x:c r="C634" s="6"/>
      <x:c r="D634" s="8"/>
      <x:c r="E634" s="6"/>
    </x:row>
    <x:row r="635" spans="1:5" ht="20" customHeight="1">
      <x:c r="A635" s="10"/>
      <x:c r="B635" s="6"/>
      <x:c r="C635" s="6"/>
      <x:c r="D635" s="8"/>
      <x:c r="E635" s="6"/>
    </x:row>
    <x:row r="636" spans="1:5" ht="20" customHeight="1">
      <x:c r="A636" s="10"/>
      <x:c r="B636" s="6"/>
      <x:c r="C636" s="6"/>
      <x:c r="D636" s="8"/>
      <x:c r="E636" s="6"/>
    </x:row>
    <x:row r="637" spans="1:5" ht="20" customHeight="1">
      <x:c r="A637" s="10"/>
      <x:c r="B637" s="6"/>
      <x:c r="C637" s="6"/>
      <x:c r="D637" s="8"/>
      <x:c r="E637" s="6"/>
    </x:row>
    <x:row r="638" spans="1:5" ht="20" customHeight="1">
      <x:c r="A638" s="10"/>
      <x:c r="B638" s="6"/>
      <x:c r="C638" s="6"/>
      <x:c r="D638" s="8"/>
      <x:c r="E638" s="6"/>
    </x:row>
    <x:row r="639" spans="1:5" ht="20" customHeight="1">
      <x:c r="A639" s="10"/>
      <x:c r="B639" s="6"/>
      <x:c r="C639" s="6"/>
      <x:c r="D639" s="8"/>
      <x:c r="E639" s="6"/>
    </x:row>
    <x:row r="640" spans="1:5" ht="20" customHeight="1">
      <x:c r="A640" s="10"/>
      <x:c r="B640" s="6"/>
      <x:c r="C640" s="6"/>
      <x:c r="D640" s="8"/>
      <x:c r="E640" s="6"/>
    </x:row>
    <x:row r="641" spans="1:5" ht="20" customHeight="1">
      <x:c r="A641" s="10"/>
      <x:c r="B641" s="6"/>
      <x:c r="C641" s="6"/>
      <x:c r="D641" s="8"/>
      <x:c r="E641" s="6"/>
    </x:row>
    <x:row r="642" spans="1:5" ht="20" customHeight="1">
      <x:c r="A642" s="10"/>
      <x:c r="B642" s="6"/>
      <x:c r="C642" s="6"/>
      <x:c r="D642" s="8"/>
      <x:c r="E642" s="6"/>
    </x:row>
    <x:row r="643" spans="1:5" ht="20" customHeight="1">
      <x:c r="A643" s="10"/>
      <x:c r="B643" s="6"/>
      <x:c r="C643" s="6"/>
      <x:c r="D643" s="8"/>
      <x:c r="E643" s="6"/>
    </x:row>
    <x:row r="644" spans="1:5" ht="20" customHeight="1">
      <x:c r="A644" s="10"/>
      <x:c r="B644" s="6"/>
      <x:c r="C644" s="6"/>
      <x:c r="D644" s="8"/>
      <x:c r="E644" s="6"/>
    </x:row>
    <x:row r="645" spans="1:5" ht="20" customHeight="1">
      <x:c r="A645" s="10"/>
      <x:c r="B645" s="6"/>
      <x:c r="C645" s="6"/>
      <x:c r="D645" s="8"/>
      <x:c r="E645" s="6"/>
    </x:row>
    <x:row r="646" spans="1:5" ht="20" customHeight="1">
      <x:c r="A646" s="10"/>
      <x:c r="B646" s="6"/>
      <x:c r="C646" s="6"/>
      <x:c r="D646" s="8"/>
      <x:c r="E646" s="6"/>
    </x:row>
    <x:row r="647" spans="1:5" ht="20" customHeight="1">
      <x:c r="A647" s="10"/>
      <x:c r="B647" s="6"/>
      <x:c r="C647" s="6"/>
      <x:c r="D647" s="8"/>
      <x:c r="E647" s="6"/>
    </x:row>
    <x:row r="648" spans="1:5" ht="20" customHeight="1">
      <x:c r="A648" s="10"/>
      <x:c r="B648" s="6"/>
      <x:c r="C648" s="6"/>
      <x:c r="D648" s="8"/>
      <x:c r="E648" s="6"/>
    </x:row>
    <x:row r="649" spans="1:5" ht="20" customHeight="1">
      <x:c r="A649" s="10"/>
      <x:c r="B649" s="6"/>
      <x:c r="C649" s="6"/>
      <x:c r="D649" s="8"/>
      <x:c r="E649" s="6"/>
    </x:row>
    <x:row r="650" spans="1:5" ht="20" customHeight="1">
      <x:c r="A650" s="10"/>
      <x:c r="B650" s="6"/>
      <x:c r="C650" s="6"/>
      <x:c r="D650" s="8"/>
      <x:c r="E650" s="6"/>
    </x:row>
    <x:row r="651" spans="1:5" ht="20" customHeight="1">
      <x:c r="A651" s="10"/>
      <x:c r="B651" s="6"/>
      <x:c r="C651" s="6"/>
      <x:c r="D651" s="8"/>
      <x:c r="E651" s="6"/>
    </x:row>
    <x:row r="652" spans="1:5" ht="20" customHeight="1">
      <x:c r="A652" s="10"/>
      <x:c r="B652" s="6"/>
      <x:c r="C652" s="6"/>
      <x:c r="D652" s="8"/>
      <x:c r="E652" s="6"/>
    </x:row>
    <x:row r="653" spans="1:5" ht="20" customHeight="1">
      <x:c r="A653" s="10"/>
      <x:c r="B653" s="6"/>
      <x:c r="C653" s="6"/>
      <x:c r="D653" s="8"/>
      <x:c r="E653" s="6"/>
    </x:row>
    <x:row r="654" spans="1:5" ht="20" customHeight="1">
      <x:c r="A654" s="10"/>
      <x:c r="B654" s="6"/>
      <x:c r="C654" s="6"/>
      <x:c r="D654" s="8"/>
      <x:c r="E654" s="6"/>
    </x:row>
    <x:row r="655" spans="1:5" ht="20" customHeight="1">
      <x:c r="A655" s="10"/>
      <x:c r="B655" s="6"/>
      <x:c r="C655" s="6"/>
      <x:c r="D655" s="8"/>
      <x:c r="E655" s="6"/>
    </x:row>
    <x:row r="656" spans="1:5" ht="20" customHeight="1">
      <x:c r="A656" s="10"/>
      <x:c r="B656" s="6"/>
      <x:c r="C656" s="6"/>
      <x:c r="D656" s="8"/>
      <x:c r="E656" s="6"/>
    </x:row>
    <x:row r="657" spans="1:5" ht="20" customHeight="1">
      <x:c r="A657" s="10"/>
      <x:c r="B657" s="6"/>
      <x:c r="C657" s="6"/>
      <x:c r="D657" s="8"/>
      <x:c r="E657" s="6"/>
    </x:row>
    <x:row r="658" spans="1:5" ht="20" customHeight="1">
      <x:c r="A658" s="10"/>
      <x:c r="B658" s="6"/>
      <x:c r="C658" s="6"/>
      <x:c r="D658" s="8"/>
      <x:c r="E658" s="6"/>
    </x:row>
    <x:row r="659" spans="1:5" ht="20" customHeight="1">
      <x:c r="A659" s="10"/>
      <x:c r="B659" s="6"/>
      <x:c r="C659" s="6"/>
      <x:c r="D659" s="8"/>
      <x:c r="E659" s="6"/>
    </x:row>
    <x:row r="660" spans="1:5" ht="20" customHeight="1">
      <x:c r="A660" s="10"/>
      <x:c r="B660" s="6"/>
      <x:c r="C660" s="6"/>
      <x:c r="D660" s="8"/>
      <x:c r="E660" s="6"/>
    </x:row>
    <x:row r="661" spans="1:5" ht="20" customHeight="1">
      <x:c r="A661" s="10"/>
      <x:c r="B661" s="6"/>
      <x:c r="C661" s="6"/>
      <x:c r="D661" s="8"/>
      <x:c r="E661" s="6"/>
    </x:row>
    <x:row r="662" spans="1:5" ht="20" customHeight="1">
      <x:c r="A662" s="10"/>
      <x:c r="B662" s="6"/>
      <x:c r="C662" s="6"/>
      <x:c r="D662" s="8"/>
      <x:c r="E662" s="6"/>
    </x:row>
    <x:row r="663" spans="1:5" ht="20" customHeight="1">
      <x:c r="A663" s="10"/>
      <x:c r="B663" s="6"/>
      <x:c r="C663" s="6"/>
      <x:c r="D663" s="8"/>
      <x:c r="E663" s="6"/>
    </x:row>
    <x:row r="664" spans="1:5" ht="20" customHeight="1">
      <x:c r="A664" s="10"/>
      <x:c r="B664" s="6"/>
      <x:c r="C664" s="6"/>
      <x:c r="D664" s="8"/>
      <x:c r="E664" s="6"/>
    </x:row>
    <x:row r="665" spans="1:5" ht="20" customHeight="1">
      <x:c r="A665" s="10"/>
      <x:c r="B665" s="6"/>
      <x:c r="C665" s="6"/>
      <x:c r="D665" s="8"/>
      <x:c r="E665" s="6"/>
    </x:row>
    <x:row r="666" spans="1:5" ht="20" customHeight="1">
      <x:c r="A666" s="10"/>
      <x:c r="B666" s="6"/>
      <x:c r="C666" s="6"/>
      <x:c r="D666" s="8"/>
      <x:c r="E666" s="6"/>
    </x:row>
    <x:row r="667" spans="1:5" ht="20" customHeight="1">
      <x:c r="A667" s="10"/>
      <x:c r="B667" s="6"/>
      <x:c r="C667" s="6"/>
      <x:c r="D667" s="8"/>
      <x:c r="E667" s="6"/>
    </x:row>
    <x:row r="668" spans="1:5" ht="20" customHeight="1">
      <x:c r="A668" s="10"/>
      <x:c r="B668" s="6"/>
      <x:c r="C668" s="6"/>
      <x:c r="D668" s="8"/>
      <x:c r="E668" s="6"/>
    </x:row>
    <x:row r="669" spans="1:5" ht="20" customHeight="1">
      <x:c r="A669" s="10"/>
      <x:c r="B669" s="6"/>
      <x:c r="C669" s="6"/>
      <x:c r="D669" s="8"/>
      <x:c r="E669" s="6"/>
    </x:row>
    <x:row r="670" spans="1:5" ht="20" customHeight="1">
      <x:c r="A670" s="10"/>
      <x:c r="B670" s="6"/>
      <x:c r="C670" s="6"/>
      <x:c r="D670" s="8"/>
      <x:c r="E670" s="6"/>
    </x:row>
    <x:row r="671" spans="1:5" ht="20" customHeight="1">
      <x:c r="A671" s="10"/>
      <x:c r="B671" s="6"/>
      <x:c r="C671" s="6"/>
      <x:c r="D671" s="8"/>
      <x:c r="E671" s="6"/>
    </x:row>
    <x:row r="672" spans="1:5" ht="20" customHeight="1">
      <x:c r="A672" s="10"/>
      <x:c r="B672" s="6"/>
      <x:c r="C672" s="6"/>
      <x:c r="D672" s="8"/>
      <x:c r="E672" s="6"/>
    </x:row>
    <x:row r="673" spans="1:5" ht="20" customHeight="1">
      <x:c r="A673" s="10"/>
      <x:c r="B673" s="6"/>
      <x:c r="C673" s="6"/>
      <x:c r="D673" s="8"/>
      <x:c r="E673" s="6"/>
    </x:row>
    <x:row r="674" spans="1:5" ht="20" customHeight="1">
      <x:c r="A674" s="10"/>
      <x:c r="B674" s="6"/>
      <x:c r="C674" s="6"/>
      <x:c r="D674" s="8"/>
      <x:c r="E674" s="6"/>
    </x:row>
    <x:row r="675" spans="1:5" ht="20" customHeight="1">
      <x:c r="A675" s="10"/>
      <x:c r="B675" s="6"/>
      <x:c r="C675" s="6"/>
      <x:c r="D675" s="8"/>
      <x:c r="E675" s="6"/>
    </x:row>
    <x:row r="676" spans="1:5" ht="20" customHeight="1">
      <x:c r="A676" s="10"/>
      <x:c r="B676" s="6"/>
      <x:c r="C676" s="6"/>
      <x:c r="D676" s="8"/>
      <x:c r="E676" s="6"/>
    </x:row>
    <x:row r="677" spans="1:5" ht="20" customHeight="1">
      <x:c r="A677" s="10"/>
      <x:c r="B677" s="6"/>
      <x:c r="C677" s="6"/>
      <x:c r="D677" s="8"/>
      <x:c r="E677" s="6"/>
    </x:row>
    <x:row r="678" spans="1:5" ht="20" customHeight="1">
      <x:c r="A678" s="10"/>
      <x:c r="B678" s="6"/>
      <x:c r="C678" s="6"/>
      <x:c r="D678" s="8"/>
      <x:c r="E678" s="6"/>
    </x:row>
    <x:row r="679" spans="1:5" ht="20" customHeight="1">
      <x:c r="A679" s="10"/>
      <x:c r="B679" s="6"/>
      <x:c r="C679" s="6"/>
      <x:c r="D679" s="8"/>
      <x:c r="E679" s="6"/>
    </x:row>
    <x:row r="680" spans="1:5" ht="20" customHeight="1">
      <x:c r="A680" s="10"/>
      <x:c r="B680" s="6"/>
      <x:c r="C680" s="6"/>
      <x:c r="D680" s="8"/>
      <x:c r="E680" s="6"/>
    </x:row>
    <x:row r="681" spans="1:5" ht="20" customHeight="1">
      <x:c r="A681" s="10"/>
      <x:c r="B681" s="6"/>
      <x:c r="C681" s="6"/>
      <x:c r="D681" s="8"/>
      <x:c r="E681" s="6"/>
    </x:row>
    <x:row r="682" spans="1:5" ht="20" customHeight="1">
      <x:c r="A682" s="10"/>
      <x:c r="B682" s="6"/>
      <x:c r="C682" s="6"/>
      <x:c r="D682" s="8"/>
      <x:c r="E682" s="6"/>
    </x:row>
    <x:row r="683" spans="1:5" ht="20" customHeight="1">
      <x:c r="A683" s="10"/>
      <x:c r="B683" s="6"/>
      <x:c r="C683" s="6"/>
      <x:c r="D683" s="8"/>
      <x:c r="E683" s="6"/>
    </x:row>
    <x:row r="684" spans="1:5" ht="20" customHeight="1">
      <x:c r="A684" s="10"/>
      <x:c r="B684" s="6"/>
      <x:c r="C684" s="6"/>
      <x:c r="D684" s="8"/>
      <x:c r="E684" s="6"/>
    </x:row>
    <x:row r="685" spans="1:5" ht="20" customHeight="1">
      <x:c r="A685" s="10"/>
      <x:c r="B685" s="6"/>
      <x:c r="C685" s="6"/>
      <x:c r="D685" s="8"/>
      <x:c r="E685" s="6"/>
    </x:row>
    <x:row r="686" spans="1:5" ht="20" customHeight="1">
      <x:c r="A686" s="10"/>
      <x:c r="B686" s="6"/>
      <x:c r="C686" s="6"/>
      <x:c r="D686" s="8"/>
      <x:c r="E686" s="6"/>
    </x:row>
    <x:row r="687" spans="1:5" ht="20" customHeight="1">
      <x:c r="A687" s="10"/>
      <x:c r="B687" s="6"/>
      <x:c r="C687" s="6"/>
      <x:c r="D687" s="8"/>
      <x:c r="E687" s="6"/>
    </x:row>
    <x:row r="688" spans="1:5" ht="20" customHeight="1">
      <x:c r="A688" s="10"/>
      <x:c r="B688" s="6"/>
      <x:c r="C688" s="6"/>
      <x:c r="D688" s="8"/>
      <x:c r="E688" s="6"/>
    </x:row>
    <x:row r="689" spans="1:5" ht="20" customHeight="1">
      <x:c r="A689" s="10"/>
      <x:c r="B689" s="6"/>
      <x:c r="C689" s="6"/>
      <x:c r="D689" s="8"/>
      <x:c r="E689" s="6"/>
    </x:row>
    <x:row r="690" spans="1:5" ht="20" customHeight="1">
      <x:c r="A690" s="10"/>
      <x:c r="B690" s="6"/>
      <x:c r="C690" s="6"/>
      <x:c r="D690" s="8"/>
      <x:c r="E690" s="6"/>
    </x:row>
    <x:row r="691" spans="1:5" ht="20" customHeight="1">
      <x:c r="A691" s="10"/>
      <x:c r="B691" s="6"/>
      <x:c r="C691" s="6"/>
      <x:c r="D691" s="8"/>
      <x:c r="E691" s="6"/>
    </x:row>
    <x:row r="692" spans="1:5" ht="20" customHeight="1">
      <x:c r="A692" s="10"/>
      <x:c r="B692" s="6"/>
      <x:c r="C692" s="6"/>
      <x:c r="D692" s="8"/>
      <x:c r="E692" s="6"/>
    </x:row>
    <x:row r="693" spans="1:5" ht="20" customHeight="1">
      <x:c r="A693" s="10"/>
      <x:c r="B693" s="6"/>
      <x:c r="C693" s="6"/>
      <x:c r="D693" s="8"/>
      <x:c r="E693" s="6"/>
    </x:row>
    <x:row r="694" spans="1:5" ht="20" customHeight="1">
      <x:c r="A694" s="10"/>
      <x:c r="B694" s="6"/>
      <x:c r="C694" s="6"/>
      <x:c r="D694" s="8"/>
      <x:c r="E694" s="6"/>
    </x:row>
    <x:row r="695" spans="1:5" ht="20" customHeight="1">
      <x:c r="A695" s="10"/>
      <x:c r="B695" s="6"/>
      <x:c r="C695" s="6"/>
      <x:c r="D695" s="8"/>
      <x:c r="E695" s="6"/>
    </x:row>
    <x:row r="696" spans="1:5" ht="20" customHeight="1">
      <x:c r="A696" s="10"/>
      <x:c r="B696" s="6"/>
      <x:c r="C696" s="6"/>
      <x:c r="D696" s="8"/>
      <x:c r="E696" s="6"/>
    </x:row>
    <x:row r="697" spans="1:5" ht="20" customHeight="1">
      <x:c r="A697" s="10"/>
      <x:c r="B697" s="6"/>
      <x:c r="C697" s="6"/>
      <x:c r="D697" s="8"/>
      <x:c r="E697" s="6"/>
    </x:row>
    <x:row r="698" spans="1:5" ht="20" customHeight="1">
      <x:c r="A698" s="10"/>
      <x:c r="B698" s="6"/>
      <x:c r="C698" s="6"/>
      <x:c r="D698" s="8"/>
      <x:c r="E698" s="6"/>
    </x:row>
    <x:row r="699" spans="1:5" ht="20" customHeight="1">
      <x:c r="A699" s="10"/>
      <x:c r="B699" s="6"/>
      <x:c r="C699" s="6"/>
      <x:c r="D699" s="8"/>
      <x:c r="E699" s="6"/>
    </x:row>
    <x:row r="700" spans="1:5" ht="20" customHeight="1">
      <x:c r="A700" s="10"/>
      <x:c r="B700" s="6"/>
      <x:c r="C700" s="6"/>
      <x:c r="D700" s="8"/>
      <x:c r="E700" s="6"/>
    </x:row>
    <x:row r="701" spans="1:5" ht="20" customHeight="1">
      <x:c r="A701" s="10"/>
      <x:c r="B701" s="6"/>
      <x:c r="C701" s="6"/>
      <x:c r="D701" s="8"/>
      <x:c r="E701" s="6"/>
    </x:row>
    <x:row r="702" spans="1:5" ht="20" customHeight="1">
      <x:c r="A702" s="10"/>
      <x:c r="B702" s="6"/>
      <x:c r="C702" s="6"/>
      <x:c r="D702" s="8"/>
      <x:c r="E702" s="6"/>
    </x:row>
    <x:row r="703" spans="1:5" ht="20" customHeight="1">
      <x:c r="A703" s="10"/>
      <x:c r="B703" s="6"/>
      <x:c r="C703" s="6"/>
      <x:c r="D703" s="8"/>
      <x:c r="E703" s="6"/>
    </x:row>
    <x:row r="704" spans="1:5" ht="20" customHeight="1">
      <x:c r="A704" s="10"/>
      <x:c r="B704" s="6"/>
      <x:c r="C704" s="6"/>
      <x:c r="D704" s="8"/>
      <x:c r="E704" s="6"/>
    </x:row>
    <x:row r="705" spans="1:5" ht="20" customHeight="1">
      <x:c r="A705" s="10"/>
      <x:c r="B705" s="6"/>
      <x:c r="C705" s="6"/>
      <x:c r="D705" s="8"/>
      <x:c r="E705" s="6"/>
    </x:row>
    <x:row r="706" spans="1:5" ht="20" customHeight="1">
      <x:c r="A706" s="10"/>
      <x:c r="B706" s="6"/>
      <x:c r="C706" s="6"/>
      <x:c r="D706" s="8"/>
      <x:c r="E706" s="6"/>
    </x:row>
    <x:row r="707" spans="1:5" ht="20" customHeight="1">
      <x:c r="A707" s="10"/>
      <x:c r="B707" s="6"/>
      <x:c r="C707" s="6"/>
      <x:c r="D707" s="8"/>
      <x:c r="E707" s="6"/>
    </x:row>
    <x:row r="708" spans="1:5" ht="20" customHeight="1">
      <x:c r="A708" s="10"/>
      <x:c r="B708" s="6"/>
      <x:c r="C708" s="6"/>
      <x:c r="D708" s="8"/>
      <x:c r="E708" s="6"/>
    </x:row>
    <x:row r="709" spans="1:5" ht="20" customHeight="1">
      <x:c r="A709" s="10"/>
      <x:c r="B709" s="6"/>
      <x:c r="C709" s="6"/>
      <x:c r="D709" s="8"/>
      <x:c r="E709" s="6"/>
    </x:row>
    <x:row r="710" spans="1:5" ht="20" customHeight="1">
      <x:c r="A710" s="10"/>
      <x:c r="B710" s="6"/>
      <x:c r="C710" s="6"/>
      <x:c r="D710" s="8"/>
      <x:c r="E710" s="6"/>
    </x:row>
    <x:row r="711" spans="1:5" ht="20" customHeight="1">
      <x:c r="A711" s="10"/>
      <x:c r="B711" s="6"/>
      <x:c r="C711" s="6"/>
      <x:c r="D711" s="8"/>
      <x:c r="E711" s="6"/>
    </x:row>
    <x:row r="712" spans="1:5" ht="20" customHeight="1">
      <x:c r="A712" s="10"/>
      <x:c r="B712" s="6"/>
      <x:c r="C712" s="6"/>
      <x:c r="D712" s="8"/>
      <x:c r="E712" s="6"/>
    </x:row>
    <x:row r="713" spans="1:5" ht="20" customHeight="1">
      <x:c r="A713" s="10"/>
      <x:c r="B713" s="6"/>
      <x:c r="C713" s="6"/>
      <x:c r="D713" s="8"/>
      <x:c r="E713" s="6"/>
    </x:row>
    <x:row r="714" spans="1:5" ht="20" customHeight="1">
      <x:c r="A714" s="10"/>
      <x:c r="B714" s="6"/>
      <x:c r="C714" s="6"/>
      <x:c r="D714" s="8"/>
      <x:c r="E714" s="6"/>
    </x:row>
    <x:row r="715" spans="1:5" ht="20" customHeight="1">
      <x:c r="A715" s="10"/>
      <x:c r="B715" s="6"/>
      <x:c r="C715" s="6"/>
      <x:c r="D715" s="8"/>
      <x:c r="E715" s="6"/>
    </x:row>
    <x:row r="716" spans="1:5" ht="20" customHeight="1">
      <x:c r="A716" s="10"/>
      <x:c r="B716" s="6"/>
      <x:c r="C716" s="6"/>
      <x:c r="D716" s="8"/>
      <x:c r="E716" s="6"/>
    </x:row>
    <x:row r="717" spans="1:5" ht="20" customHeight="1">
      <x:c r="A717" s="10"/>
      <x:c r="B717" s="6"/>
      <x:c r="C717" s="6"/>
      <x:c r="D717" s="8"/>
      <x:c r="E717" s="6"/>
    </x:row>
    <x:row r="718" spans="1:5" ht="20" customHeight="1">
      <x:c r="A718" s="10"/>
      <x:c r="B718" s="6"/>
      <x:c r="C718" s="6"/>
      <x:c r="D718" s="8"/>
      <x:c r="E718" s="6"/>
    </x:row>
    <x:row r="719" spans="1:5" ht="20" customHeight="1">
      <x:c r="A719" s="10"/>
      <x:c r="B719" s="6"/>
      <x:c r="C719" s="6"/>
      <x:c r="D719" s="8"/>
      <x:c r="E719" s="6"/>
    </x:row>
    <x:row r="720" spans="1:5" ht="20" customHeight="1">
      <x:c r="A720" s="10"/>
      <x:c r="B720" s="6"/>
      <x:c r="C720" s="6"/>
      <x:c r="D720" s="8"/>
      <x:c r="E720" s="6"/>
    </x:row>
    <x:row r="721" spans="1:5" ht="20" customHeight="1">
      <x:c r="A721" s="10"/>
      <x:c r="B721" s="6"/>
      <x:c r="C721" s="6"/>
      <x:c r="D721" s="8"/>
      <x:c r="E721" s="6"/>
    </x:row>
    <x:row r="722" spans="1:5" ht="20" customHeight="1">
      <x:c r="A722" s="10"/>
      <x:c r="B722" s="6"/>
      <x:c r="C722" s="6"/>
      <x:c r="D722" s="8"/>
      <x:c r="E722" s="6"/>
    </x:row>
    <x:row r="723" spans="1:5" ht="20" customHeight="1">
      <x:c r="A723" s="10"/>
      <x:c r="B723" s="6"/>
      <x:c r="C723" s="6"/>
      <x:c r="D723" s="8"/>
      <x:c r="E723" s="6"/>
    </x:row>
    <x:row r="724" spans="1:5" ht="20" customHeight="1">
      <x:c r="A724" s="10"/>
      <x:c r="B724" s="6"/>
      <x:c r="C724" s="6"/>
      <x:c r="D724" s="8"/>
      <x:c r="E724" s="6"/>
    </x:row>
    <x:row r="725" spans="1:5" ht="20" customHeight="1">
      <x:c r="A725" s="10"/>
      <x:c r="B725" s="6"/>
      <x:c r="C725" s="6"/>
      <x:c r="D725" s="8"/>
      <x:c r="E725" s="6"/>
    </x:row>
    <x:row r="726" spans="1:5" ht="20" customHeight="1">
      <x:c r="A726" s="10"/>
      <x:c r="B726" s="6"/>
      <x:c r="C726" s="6"/>
      <x:c r="D726" s="8"/>
      <x:c r="E726" s="6"/>
    </x:row>
    <x:row r="727" spans="1:5" ht="20" customHeight="1">
      <x:c r="A727" s="10"/>
      <x:c r="B727" s="6"/>
      <x:c r="C727" s="6"/>
      <x:c r="D727" s="8"/>
      <x:c r="E727" s="6"/>
    </x:row>
    <x:row r="728" spans="1:5" ht="20" customHeight="1">
      <x:c r="A728" s="10"/>
      <x:c r="B728" s="6"/>
      <x:c r="C728" s="6"/>
      <x:c r="D728" s="8"/>
      <x:c r="E728" s="6"/>
    </x:row>
    <x:row r="729" spans="1:5" ht="20" customHeight="1">
      <x:c r="A729" s="10"/>
      <x:c r="B729" s="6"/>
      <x:c r="C729" s="6"/>
      <x:c r="D729" s="8"/>
      <x:c r="E729" s="6"/>
    </x:row>
    <x:row r="730" spans="1:5" ht="20" customHeight="1">
      <x:c r="A730" s="10"/>
      <x:c r="B730" s="6"/>
      <x:c r="C730" s="6"/>
      <x:c r="D730" s="8"/>
      <x:c r="E730" s="6"/>
    </x:row>
    <x:row r="731" spans="1:5" ht="20" customHeight="1">
      <x:c r="A731" s="10"/>
      <x:c r="B731" s="6"/>
      <x:c r="C731" s="6"/>
      <x:c r="D731" s="8"/>
      <x:c r="E731" s="6"/>
    </x:row>
    <x:row r="732" spans="1:5" ht="20" customHeight="1">
      <x:c r="A732" s="10"/>
      <x:c r="B732" s="6"/>
      <x:c r="C732" s="6"/>
      <x:c r="D732" s="8"/>
      <x:c r="E732" s="6"/>
    </x:row>
    <x:row r="733" spans="1:5" ht="20" customHeight="1">
      <x:c r="A733" s="10"/>
      <x:c r="B733" s="6"/>
      <x:c r="C733" s="6"/>
      <x:c r="D733" s="8"/>
      <x:c r="E733" s="6"/>
    </x:row>
    <x:row r="734" spans="1:5" ht="20" customHeight="1">
      <x:c r="A734" s="10"/>
      <x:c r="B734" s="6"/>
      <x:c r="C734" s="6"/>
      <x:c r="D734" s="8"/>
      <x:c r="E734" s="6"/>
    </x:row>
    <x:row r="735" spans="1:5" ht="20" customHeight="1">
      <x:c r="A735" s="10"/>
      <x:c r="B735" s="6"/>
      <x:c r="C735" s="6"/>
      <x:c r="D735" s="8"/>
      <x:c r="E735" s="6"/>
    </x:row>
    <x:row r="736" spans="1:5" ht="20" customHeight="1">
      <x:c r="A736" s="10"/>
      <x:c r="B736" s="6"/>
      <x:c r="C736" s="6"/>
      <x:c r="D736" s="8"/>
      <x:c r="E736" s="6"/>
    </x:row>
    <x:row r="737" spans="1:5" ht="20" customHeight="1">
      <x:c r="A737" s="10"/>
      <x:c r="B737" s="6"/>
      <x:c r="C737" s="6"/>
      <x:c r="D737" s="8"/>
      <x:c r="E737" s="6"/>
    </x:row>
    <x:row r="738" spans="1:5" ht="20" customHeight="1">
      <x:c r="A738" s="10"/>
      <x:c r="B738" s="6"/>
      <x:c r="C738" s="6"/>
      <x:c r="D738" s="8"/>
      <x:c r="E738" s="6"/>
    </x:row>
    <x:row r="739" spans="1:5" ht="20" customHeight="1">
      <x:c r="A739" s="10"/>
      <x:c r="B739" s="6"/>
      <x:c r="C739" s="6"/>
      <x:c r="D739" s="8"/>
      <x:c r="E739" s="6"/>
    </x:row>
    <x:row r="740" spans="1:5" ht="20" customHeight="1">
      <x:c r="A740" s="10"/>
      <x:c r="B740" s="6"/>
      <x:c r="C740" s="6"/>
      <x:c r="D740" s="8"/>
      <x:c r="E740" s="6"/>
    </x:row>
    <x:row r="741" spans="1:5" ht="20" customHeight="1">
      <x:c r="A741" s="10"/>
      <x:c r="B741" s="6"/>
      <x:c r="C741" s="6"/>
      <x:c r="D741" s="8"/>
      <x:c r="E741" s="6"/>
    </x:row>
    <x:row r="742" spans="1:5" ht="20" customHeight="1">
      <x:c r="A742" s="10"/>
      <x:c r="B742" s="6"/>
      <x:c r="C742" s="6"/>
      <x:c r="D742" s="8"/>
      <x:c r="E742" s="6"/>
    </x:row>
    <x:row r="743" spans="1:5" ht="20" customHeight="1">
      <x:c r="A743" s="10"/>
      <x:c r="B743" s="6"/>
      <x:c r="C743" s="6"/>
      <x:c r="D743" s="8"/>
      <x:c r="E743" s="6"/>
    </x:row>
    <x:row r="744" spans="1:5" ht="20" customHeight="1">
      <x:c r="A744" s="10"/>
      <x:c r="B744" s="6"/>
      <x:c r="C744" s="6"/>
      <x:c r="D744" s="8"/>
      <x:c r="E744" s="6"/>
    </x:row>
    <x:row r="745" spans="1:5" ht="20" customHeight="1">
      <x:c r="A745" s="10"/>
      <x:c r="B745" s="6"/>
      <x:c r="C745" s="6"/>
      <x:c r="D745" s="8"/>
      <x:c r="E745" s="6"/>
    </x:row>
    <x:row r="746" spans="1:5" ht="20" customHeight="1">
      <x:c r="A746" s="10"/>
      <x:c r="B746" s="6"/>
      <x:c r="C746" s="6"/>
      <x:c r="D746" s="8"/>
      <x:c r="E746" s="6"/>
    </x:row>
    <x:row r="747" spans="1:5" ht="20" customHeight="1">
      <x:c r="A747" s="10"/>
      <x:c r="B747" s="6"/>
      <x:c r="C747" s="6"/>
      <x:c r="D747" s="8"/>
      <x:c r="E747" s="6"/>
    </x:row>
    <x:row r="748" spans="1:5" ht="20" customHeight="1">
      <x:c r="A748" s="10"/>
      <x:c r="B748" s="6"/>
      <x:c r="C748" s="6"/>
      <x:c r="D748" s="8"/>
      <x:c r="E748" s="6"/>
    </x:row>
    <x:row r="749" spans="1:5" ht="20" customHeight="1">
      <x:c r="A749" s="10"/>
      <x:c r="B749" s="6"/>
      <x:c r="C749" s="6"/>
      <x:c r="D749" s="8"/>
      <x:c r="E749" s="6"/>
    </x:row>
    <x:row r="750" spans="1:5" ht="20" customHeight="1">
      <x:c r="A750" s="10"/>
      <x:c r="B750" s="6"/>
      <x:c r="C750" s="6"/>
      <x:c r="D750" s="8"/>
      <x:c r="E750" s="6"/>
    </x:row>
    <x:row r="751" spans="1:5" ht="20" customHeight="1">
      <x:c r="A751" s="10"/>
      <x:c r="B751" s="6"/>
      <x:c r="C751" s="6"/>
      <x:c r="D751" s="8"/>
      <x:c r="E751" s="6"/>
    </x:row>
    <x:row r="752" spans="1:5" ht="20" customHeight="1">
      <x:c r="A752" s="10"/>
      <x:c r="B752" s="6"/>
      <x:c r="C752" s="6"/>
      <x:c r="D752" s="8"/>
      <x:c r="E752" s="6"/>
    </x:row>
    <x:row r="753" spans="1:5" ht="20" customHeight="1">
      <x:c r="A753" s="10"/>
      <x:c r="B753" s="6"/>
      <x:c r="C753" s="6"/>
      <x:c r="D753" s="8"/>
      <x:c r="E753" s="6"/>
    </x:row>
    <x:row r="754" spans="1:5" ht="20" customHeight="1">
      <x:c r="A754" s="10"/>
      <x:c r="B754" s="6"/>
      <x:c r="C754" s="6"/>
      <x:c r="D754" s="8"/>
      <x:c r="E754" s="6"/>
    </x:row>
    <x:row r="755" spans="1:5" ht="20" customHeight="1">
      <x:c r="A755" s="10"/>
      <x:c r="B755" s="6"/>
      <x:c r="C755" s="6"/>
      <x:c r="D755" s="8"/>
      <x:c r="E755" s="6"/>
    </x:row>
    <x:row r="756" spans="1:5" ht="20" customHeight="1">
      <x:c r="A756" s="10"/>
      <x:c r="B756" s="6"/>
      <x:c r="C756" s="6"/>
      <x:c r="D756" s="8"/>
      <x:c r="E756" s="6"/>
    </x:row>
    <x:row r="757" spans="1:5" ht="20" customHeight="1">
      <x:c r="A757" s="10"/>
      <x:c r="B757" s="6"/>
      <x:c r="C757" s="6"/>
      <x:c r="D757" s="8"/>
      <x:c r="E757" s="6"/>
    </x:row>
    <x:row r="758" spans="1:5" ht="20" customHeight="1">
      <x:c r="A758" s="10"/>
      <x:c r="B758" s="6"/>
      <x:c r="C758" s="6"/>
      <x:c r="D758" s="8"/>
      <x:c r="E758" s="6"/>
    </x:row>
    <x:row r="759" spans="1:5" ht="20" customHeight="1">
      <x:c r="A759" s="10"/>
      <x:c r="B759" s="6"/>
      <x:c r="C759" s="6"/>
      <x:c r="D759" s="8"/>
      <x:c r="E759" s="6"/>
    </x:row>
    <x:row r="760" spans="1:5" ht="20" customHeight="1">
      <x:c r="A760" s="10"/>
      <x:c r="B760" s="6"/>
      <x:c r="C760" s="6"/>
      <x:c r="D760" s="8"/>
      <x:c r="E760" s="6"/>
    </x:row>
    <x:row r="761" spans="1:5" ht="20" customHeight="1">
      <x:c r="A761" s="10"/>
      <x:c r="B761" s="6"/>
      <x:c r="C761" s="6"/>
      <x:c r="D761" s="8"/>
      <x:c r="E761" s="6"/>
    </x:row>
    <x:row r="762" spans="1:5" ht="20" customHeight="1">
      <x:c r="A762" s="10"/>
      <x:c r="B762" s="6"/>
      <x:c r="C762" s="6"/>
      <x:c r="D762" s="8"/>
      <x:c r="E762" s="6"/>
    </x:row>
    <x:row r="763" spans="1:5" ht="20" customHeight="1">
      <x:c r="A763" s="10"/>
      <x:c r="B763" s="6"/>
      <x:c r="C763" s="6"/>
      <x:c r="D763" s="8"/>
      <x:c r="E763" s="6"/>
    </x:row>
    <x:row r="764" spans="1:5" ht="20" customHeight="1">
      <x:c r="A764" s="10"/>
      <x:c r="B764" s="6"/>
      <x:c r="C764" s="6"/>
      <x:c r="D764" s="8"/>
      <x:c r="E764" s="6"/>
    </x:row>
    <x:row r="765" spans="1:5" ht="20" customHeight="1">
      <x:c r="A765" s="10"/>
      <x:c r="B765" s="6"/>
      <x:c r="C765" s="6"/>
      <x:c r="D765" s="8"/>
      <x:c r="E765" s="6"/>
    </x:row>
    <x:row r="766" spans="1:5" ht="20" customHeight="1">
      <x:c r="A766" s="10"/>
      <x:c r="B766" s="6"/>
      <x:c r="C766" s="6"/>
      <x:c r="D766" s="8"/>
      <x:c r="E766" s="6"/>
    </x:row>
    <x:row r="767" spans="1:5" ht="20" customHeight="1">
      <x:c r="A767" s="10"/>
      <x:c r="B767" s="6"/>
      <x:c r="C767" s="6"/>
      <x:c r="D767" s="8"/>
      <x:c r="E767" s="6"/>
    </x:row>
    <x:row r="768" spans="1:5" ht="20" customHeight="1">
      <x:c r="A768" s="10"/>
      <x:c r="B768" s="6"/>
      <x:c r="C768" s="6"/>
      <x:c r="D768" s="8"/>
      <x:c r="E768" s="6"/>
    </x:row>
    <x:row r="769" spans="1:5" ht="20" customHeight="1">
      <x:c r="A769" s="10"/>
      <x:c r="B769" s="6"/>
      <x:c r="C769" s="6"/>
      <x:c r="D769" s="8"/>
      <x:c r="E769" s="6"/>
    </x:row>
    <x:row r="770" spans="1:5" ht="20" customHeight="1">
      <x:c r="A770" s="10"/>
      <x:c r="B770" s="6"/>
      <x:c r="C770" s="6"/>
      <x:c r="D770" s="8"/>
      <x:c r="E770" s="6"/>
    </x:row>
    <x:row r="771" spans="1:5" ht="20" customHeight="1">
      <x:c r="A771" s="10"/>
      <x:c r="B771" s="6"/>
      <x:c r="C771" s="6"/>
      <x:c r="D771" s="8"/>
      <x:c r="E771" s="6"/>
    </x:row>
    <x:row r="772" spans="1:5" ht="20" customHeight="1">
      <x:c r="A772" s="10"/>
      <x:c r="B772" s="6"/>
      <x:c r="C772" s="6"/>
      <x:c r="D772" s="8"/>
      <x:c r="E772" s="6"/>
    </x:row>
    <x:row r="773" spans="1:5" ht="20" customHeight="1">
      <x:c r="A773" s="10"/>
      <x:c r="B773" s="6"/>
      <x:c r="C773" s="6"/>
      <x:c r="D773" s="8"/>
      <x:c r="E773" s="6"/>
    </x:row>
    <x:row r="774" spans="1:5" ht="20" customHeight="1">
      <x:c r="A774" s="10"/>
      <x:c r="B774" s="6"/>
      <x:c r="C774" s="6"/>
      <x:c r="D774" s="8"/>
      <x:c r="E774" s="6"/>
    </x:row>
    <x:row r="775" spans="1:5" ht="20" customHeight="1">
      <x:c r="A775" s="10"/>
      <x:c r="B775" s="6"/>
      <x:c r="C775" s="6"/>
      <x:c r="D775" s="8"/>
      <x:c r="E775" s="6"/>
    </x:row>
    <x:row r="776" spans="1:5" ht="20" customHeight="1">
      <x:c r="A776" s="10"/>
      <x:c r="B776" s="6"/>
      <x:c r="C776" s="6"/>
      <x:c r="D776" s="8"/>
      <x:c r="E776" s="6"/>
    </x:row>
    <x:row r="777" spans="1:5" ht="20" customHeight="1">
      <x:c r="A777" s="10"/>
      <x:c r="B777" s="6"/>
      <x:c r="C777" s="6"/>
      <x:c r="D777" s="8"/>
      <x:c r="E777" s="6"/>
    </x:row>
    <x:row r="778" spans="1:5" ht="20" customHeight="1">
      <x:c r="A778" s="10"/>
      <x:c r="B778" s="6"/>
      <x:c r="C778" s="6"/>
      <x:c r="D778" s="8"/>
      <x:c r="E778" s="6"/>
    </x:row>
    <x:row r="779" spans="1:5" ht="20" customHeight="1">
      <x:c r="A779" s="10"/>
      <x:c r="B779" s="6"/>
      <x:c r="C779" s="6"/>
      <x:c r="D779" s="8"/>
      <x:c r="E779" s="6"/>
    </x:row>
    <x:row r="780" spans="1:5" ht="20" customHeight="1">
      <x:c r="A780" s="10"/>
      <x:c r="B780" s="6"/>
      <x:c r="C780" s="6"/>
      <x:c r="D780" s="8"/>
      <x:c r="E780" s="6"/>
    </x:row>
    <x:row r="781" spans="1:5" ht="20" customHeight="1">
      <x:c r="A781" s="10"/>
      <x:c r="B781" s="6"/>
      <x:c r="C781" s="6"/>
      <x:c r="D781" s="8"/>
      <x:c r="E781" s="6"/>
    </x:row>
    <x:row r="782" spans="1:5" ht="20" customHeight="1">
      <x:c r="A782" s="10"/>
      <x:c r="B782" s="6"/>
      <x:c r="C782" s="6"/>
      <x:c r="D782" s="8"/>
      <x:c r="E782" s="6"/>
    </x:row>
    <x:row r="783" spans="1:5" ht="20" customHeight="1">
      <x:c r="A783" s="10"/>
      <x:c r="B783" s="6"/>
      <x:c r="C783" s="6"/>
      <x:c r="D783" s="8"/>
      <x:c r="E783" s="6"/>
    </x:row>
    <x:row r="784" spans="1:5" ht="20" customHeight="1">
      <x:c r="A784" s="10"/>
      <x:c r="B784" s="6"/>
      <x:c r="C784" s="6"/>
      <x:c r="D784" s="8"/>
      <x:c r="E784" s="6"/>
    </x:row>
    <x:row r="785" spans="1:5" ht="20" customHeight="1">
      <x:c r="A785" s="10"/>
      <x:c r="B785" s="6"/>
      <x:c r="C785" s="6"/>
      <x:c r="D785" s="8"/>
      <x:c r="E785" s="6"/>
    </x:row>
    <x:row r="786" spans="1:5" ht="20" customHeight="1">
      <x:c r="A786" s="10"/>
      <x:c r="B786" s="6"/>
      <x:c r="C786" s="6"/>
      <x:c r="D786" s="8"/>
      <x:c r="E786" s="6"/>
    </x:row>
    <x:row r="787" spans="1:5" ht="20" customHeight="1">
      <x:c r="A787" s="10"/>
      <x:c r="B787" s="6"/>
      <x:c r="C787" s="6"/>
      <x:c r="D787" s="8"/>
      <x:c r="E787" s="6"/>
    </x:row>
    <x:row r="788" spans="1:5" ht="20" customHeight="1">
      <x:c r="A788" s="10"/>
      <x:c r="B788" s="6"/>
      <x:c r="C788" s="6"/>
      <x:c r="D788" s="8"/>
      <x:c r="E788" s="6"/>
    </x:row>
    <x:row r="789" spans="1:5" ht="20" customHeight="1">
      <x:c r="A789" s="10"/>
      <x:c r="B789" s="6"/>
      <x:c r="C789" s="6"/>
      <x:c r="D789" s="8"/>
      <x:c r="E789" s="6"/>
    </x:row>
    <x:row r="790" spans="1:5" ht="20" customHeight="1">
      <x:c r="A790" s="10"/>
      <x:c r="B790" s="6"/>
      <x:c r="C790" s="6"/>
      <x:c r="D790" s="8"/>
      <x:c r="E790" s="6"/>
    </x:row>
    <x:row r="791" spans="1:5" ht="20" customHeight="1">
      <x:c r="A791" s="10"/>
      <x:c r="B791" s="6"/>
      <x:c r="C791" s="6"/>
      <x:c r="D791" s="8"/>
      <x:c r="E791" s="6"/>
    </x:row>
    <x:row r="792" spans="1:5" ht="20" customHeight="1">
      <x:c r="A792" s="10"/>
      <x:c r="B792" s="6"/>
      <x:c r="C792" s="6"/>
      <x:c r="D792" s="8"/>
      <x:c r="E792" s="6"/>
    </x:row>
    <x:row r="793" spans="1:5" ht="20" customHeight="1">
      <x:c r="A793" s="10"/>
      <x:c r="B793" s="6"/>
      <x:c r="C793" s="6"/>
      <x:c r="D793" s="8"/>
      <x:c r="E793" s="6"/>
    </x:row>
    <x:row r="794" spans="1:5" ht="20" customHeight="1">
      <x:c r="A794" s="10"/>
      <x:c r="B794" s="6"/>
      <x:c r="C794" s="6"/>
      <x:c r="D794" s="8"/>
      <x:c r="E794" s="6"/>
    </x:row>
    <x:row r="795" spans="1:5" ht="20" customHeight="1">
      <x:c r="A795" s="10"/>
      <x:c r="B795" s="6"/>
      <x:c r="C795" s="6"/>
      <x:c r="D795" s="8"/>
      <x:c r="E795" s="6"/>
    </x:row>
    <x:row r="796" spans="1:5" ht="20" customHeight="1">
      <x:c r="A796" s="10"/>
      <x:c r="B796" s="6"/>
      <x:c r="C796" s="6"/>
      <x:c r="D796" s="8"/>
      <x:c r="E796" s="6"/>
    </x:row>
    <x:row r="797" spans="1:5" ht="20" customHeight="1">
      <x:c r="A797" s="10"/>
      <x:c r="B797" s="6"/>
      <x:c r="C797" s="6"/>
      <x:c r="D797" s="8"/>
      <x:c r="E797" s="6"/>
    </x:row>
    <x:row r="798" spans="1:5" ht="20" customHeight="1">
      <x:c r="A798" s="10"/>
      <x:c r="B798" s="6"/>
      <x:c r="C798" s="6"/>
      <x:c r="D798" s="8"/>
      <x:c r="E798" s="6"/>
    </x:row>
    <x:row r="799" spans="1:5" ht="20" customHeight="1">
      <x:c r="A799" s="10"/>
      <x:c r="B799" s="6"/>
      <x:c r="C799" s="6"/>
      <x:c r="D799" s="8"/>
      <x:c r="E799" s="6"/>
    </x:row>
    <x:row r="800" spans="1:5" ht="20" customHeight="1">
      <x:c r="A800" s="10"/>
      <x:c r="B800" s="6"/>
      <x:c r="C800" s="6"/>
      <x:c r="D800" s="8"/>
      <x:c r="E800" s="6"/>
    </x:row>
    <x:row r="801" spans="1:5" ht="20" customHeight="1">
      <x:c r="A801" s="10"/>
      <x:c r="B801" s="6"/>
      <x:c r="C801" s="6"/>
      <x:c r="D801" s="8"/>
      <x:c r="E801" s="6"/>
    </x:row>
    <x:row r="802" spans="1:5" ht="20" customHeight="1">
      <x:c r="A802" s="10"/>
      <x:c r="B802" s="6"/>
      <x:c r="C802" s="6"/>
      <x:c r="D802" s="8"/>
      <x:c r="E802" s="6"/>
    </x:row>
    <x:row r="803" spans="1:5" ht="20" customHeight="1">
      <x:c r="A803" s="10"/>
      <x:c r="B803" s="6"/>
      <x:c r="C803" s="6"/>
      <x:c r="D803" s="8"/>
      <x:c r="E803" s="6"/>
    </x:row>
    <x:row r="804" spans="1:5" ht="20" customHeight="1">
      <x:c r="A804" s="10"/>
      <x:c r="B804" s="6"/>
      <x:c r="C804" s="6"/>
      <x:c r="D804" s="8"/>
      <x:c r="E804" s="6"/>
    </x:row>
    <x:row r="805" spans="1:5" ht="20" customHeight="1">
      <x:c r="A805" s="10"/>
      <x:c r="B805" s="6"/>
      <x:c r="C805" s="6"/>
      <x:c r="D805" s="8"/>
      <x:c r="E805" s="6"/>
    </x:row>
    <x:row r="806" spans="1:5" ht="20" customHeight="1">
      <x:c r="A806" s="10"/>
      <x:c r="B806" s="6"/>
      <x:c r="C806" s="6"/>
      <x:c r="D806" s="8"/>
      <x:c r="E806" s="6"/>
    </x:row>
    <x:row r="807" spans="1:5" ht="20" customHeight="1">
      <x:c r="A807" s="10"/>
      <x:c r="B807" s="6"/>
      <x:c r="C807" s="6"/>
      <x:c r="D807" s="8"/>
      <x:c r="E807" s="6"/>
    </x:row>
    <x:row r="808" spans="1:5" ht="20" customHeight="1">
      <x:c r="A808" s="10"/>
      <x:c r="B808" s="6"/>
      <x:c r="C808" s="6"/>
      <x:c r="D808" s="8"/>
      <x:c r="E808" s="6"/>
    </x:row>
    <x:row r="809" spans="1:5" ht="20" customHeight="1">
      <x:c r="A809" s="10"/>
      <x:c r="B809" s="6"/>
      <x:c r="C809" s="6"/>
      <x:c r="D809" s="8"/>
      <x:c r="E809" s="6"/>
    </x:row>
    <x:row r="810" spans="1:5" ht="20" customHeight="1">
      <x:c r="A810" s="10"/>
      <x:c r="B810" s="6"/>
      <x:c r="C810" s="6"/>
      <x:c r="D810" s="8"/>
      <x:c r="E810" s="6"/>
    </x:row>
    <x:row r="811" spans="1:5" ht="20" customHeight="1">
      <x:c r="A811" s="10"/>
      <x:c r="B811" s="6"/>
      <x:c r="C811" s="6"/>
      <x:c r="D811" s="8"/>
      <x:c r="E811" s="6"/>
    </x:row>
    <x:row r="812" spans="1:5" ht="20" customHeight="1">
      <x:c r="A812" s="10"/>
      <x:c r="B812" s="6"/>
      <x:c r="C812" s="6"/>
      <x:c r="D812" s="8"/>
      <x:c r="E812" s="6"/>
    </x:row>
    <x:row r="813" spans="1:5" ht="20" customHeight="1">
      <x:c r="A813" s="10"/>
      <x:c r="B813" s="6"/>
      <x:c r="C813" s="6"/>
      <x:c r="D813" s="8"/>
      <x:c r="E813" s="6"/>
    </x:row>
    <x:row r="814" spans="1:5" ht="20" customHeight="1">
      <x:c r="A814" s="10"/>
      <x:c r="B814" s="6"/>
      <x:c r="C814" s="6"/>
      <x:c r="D814" s="8"/>
      <x:c r="E814" s="6"/>
    </x:row>
    <x:row r="815" spans="1:5" ht="20" customHeight="1">
      <x:c r="A815" s="10"/>
      <x:c r="B815" s="6"/>
      <x:c r="C815" s="6"/>
      <x:c r="D815" s="8"/>
      <x:c r="E815" s="6"/>
    </x:row>
    <x:row r="816" spans="1:5" ht="20" customHeight="1">
      <x:c r="A816" s="10"/>
      <x:c r="B816" s="6"/>
      <x:c r="C816" s="6"/>
      <x:c r="D816" s="8"/>
      <x:c r="E816" s="6"/>
    </x:row>
    <x:row r="817" spans="1:5" ht="20" customHeight="1">
      <x:c r="A817" s="10"/>
      <x:c r="B817" s="6"/>
      <x:c r="C817" s="6"/>
      <x:c r="D817" s="8"/>
      <x:c r="E817" s="6"/>
    </x:row>
    <x:row r="818" spans="1:5" ht="20" customHeight="1">
      <x:c r="A818" s="10"/>
      <x:c r="B818" s="6"/>
      <x:c r="C818" s="6"/>
      <x:c r="D818" s="8"/>
      <x:c r="E818" s="6"/>
    </x:row>
    <x:row r="819" spans="1:5" ht="20" customHeight="1">
      <x:c r="A819" s="10"/>
      <x:c r="B819" s="6"/>
      <x:c r="C819" s="6"/>
      <x:c r="D819" s="8"/>
      <x:c r="E819" s="6"/>
    </x:row>
    <x:row r="820" spans="1:5" ht="20" customHeight="1">
      <x:c r="A820" s="10"/>
      <x:c r="B820" s="6"/>
      <x:c r="C820" s="6"/>
      <x:c r="D820" s="8"/>
      <x:c r="E820" s="6"/>
    </x:row>
    <x:row r="821" spans="1:5" ht="20" customHeight="1">
      <x:c r="A821" s="10"/>
      <x:c r="B821" s="6"/>
      <x:c r="C821" s="6"/>
      <x:c r="D821" s="8"/>
      <x:c r="E821" s="6"/>
    </x:row>
    <x:row r="822" spans="1:5" ht="20" customHeight="1">
      <x:c r="A822" s="10"/>
      <x:c r="B822" s="6"/>
      <x:c r="C822" s="6"/>
      <x:c r="D822" s="8"/>
      <x:c r="E822" s="6"/>
    </x:row>
    <x:row r="823" spans="1:5" ht="20" customHeight="1">
      <x:c r="A823" s="10"/>
      <x:c r="B823" s="6"/>
      <x:c r="C823" s="6"/>
      <x:c r="D823" s="8"/>
      <x:c r="E823" s="6"/>
    </x:row>
    <x:row r="824" spans="1:5" ht="20" customHeight="1">
      <x:c r="A824" s="10"/>
      <x:c r="B824" s="6"/>
      <x:c r="C824" s="6"/>
      <x:c r="D824" s="8"/>
      <x:c r="E824" s="6"/>
    </x:row>
    <x:row r="825" spans="1:5" ht="20" customHeight="1">
      <x:c r="A825" s="10"/>
      <x:c r="B825" s="6"/>
      <x:c r="C825" s="6"/>
      <x:c r="D825" s="8"/>
      <x:c r="E825" s="6"/>
    </x:row>
    <x:row r="826" spans="1:5" ht="20" customHeight="1">
      <x:c r="A826" s="10"/>
      <x:c r="B826" s="6"/>
      <x:c r="C826" s="6"/>
      <x:c r="D826" s="8"/>
      <x:c r="E826" s="6"/>
    </x:row>
    <x:row r="827" spans="1:5" ht="20" customHeight="1">
      <x:c r="A827" s="10"/>
      <x:c r="B827" s="6"/>
      <x:c r="C827" s="6"/>
      <x:c r="D827" s="8"/>
      <x:c r="E827" s="6"/>
    </x:row>
    <x:row r="828" spans="1:5" ht="20" customHeight="1">
      <x:c r="A828" s="10"/>
      <x:c r="B828" s="6"/>
      <x:c r="C828" s="6"/>
      <x:c r="D828" s="8"/>
      <x:c r="E828" s="6"/>
    </x:row>
    <x:row r="829" spans="1:5" ht="20" customHeight="1">
      <x:c r="A829" s="10"/>
      <x:c r="B829" s="6"/>
      <x:c r="C829" s="6"/>
      <x:c r="D829" s="8"/>
      <x:c r="E829" s="6"/>
    </x:row>
    <x:row r="830" spans="1:5" ht="20" customHeight="1">
      <x:c r="A830" s="10"/>
      <x:c r="B830" s="6"/>
      <x:c r="C830" s="6"/>
      <x:c r="D830" s="8"/>
      <x:c r="E830" s="6"/>
    </x:row>
    <x:row r="831" spans="1:5" ht="20" customHeight="1">
      <x:c r="A831" s="10"/>
      <x:c r="B831" s="6"/>
      <x:c r="C831" s="6"/>
      <x:c r="D831" s="8"/>
      <x:c r="E831" s="6"/>
    </x:row>
    <x:row r="832" spans="1:5" ht="20" customHeight="1">
      <x:c r="A832" s="10"/>
      <x:c r="B832" s="6"/>
      <x:c r="C832" s="6"/>
      <x:c r="D832" s="8"/>
      <x:c r="E832" s="6"/>
    </x:row>
    <x:row r="833" spans="1:5" ht="20" customHeight="1">
      <x:c r="A833" s="10"/>
      <x:c r="B833" s="6"/>
      <x:c r="C833" s="6"/>
      <x:c r="D833" s="8"/>
      <x:c r="E833" s="6"/>
    </x:row>
    <x:row r="834" spans="1:5" ht="20" customHeight="1">
      <x:c r="A834" s="10"/>
      <x:c r="B834" s="6"/>
      <x:c r="C834" s="6"/>
      <x:c r="D834" s="8"/>
      <x:c r="E834" s="6"/>
    </x:row>
    <x:row r="835" spans="1:5" ht="20" customHeight="1">
      <x:c r="A835" s="10"/>
      <x:c r="B835" s="6"/>
      <x:c r="C835" s="6"/>
      <x:c r="D835" s="8"/>
      <x:c r="E835" s="6"/>
    </x:row>
    <x:row r="836" spans="1:5" ht="20" customHeight="1">
      <x:c r="A836" s="10"/>
      <x:c r="B836" s="6"/>
      <x:c r="C836" s="6"/>
      <x:c r="D836" s="8"/>
      <x:c r="E836" s="6"/>
    </x:row>
    <x:row r="837" spans="1:5" ht="20" customHeight="1">
      <x:c r="A837" s="10"/>
      <x:c r="B837" s="6"/>
      <x:c r="C837" s="6"/>
      <x:c r="D837" s="8"/>
      <x:c r="E837" s="6"/>
    </x:row>
    <x:row r="838" spans="1:5" ht="20" customHeight="1">
      <x:c r="A838" s="10"/>
      <x:c r="B838" s="6"/>
      <x:c r="C838" s="6"/>
      <x:c r="D838" s="8"/>
      <x:c r="E838" s="6"/>
    </x:row>
    <x:row r="839" spans="1:5" ht="20" customHeight="1">
      <x:c r="A839" s="10"/>
      <x:c r="B839" s="6"/>
      <x:c r="C839" s="6"/>
      <x:c r="D839" s="8"/>
      <x:c r="E839" s="6"/>
    </x:row>
    <x:row r="840" spans="1:5" ht="20" customHeight="1">
      <x:c r="A840" s="10"/>
      <x:c r="B840" s="6"/>
      <x:c r="C840" s="6"/>
      <x:c r="D840" s="8"/>
      <x:c r="E840" s="6"/>
    </x:row>
    <x:row r="841" spans="1:5" ht="20" customHeight="1">
      <x:c r="A841" s="10"/>
      <x:c r="B841" s="6"/>
      <x:c r="C841" s="6"/>
      <x:c r="D841" s="8"/>
      <x:c r="E841" s="6"/>
    </x:row>
    <x:row r="842" spans="1:5" ht="20" customHeight="1">
      <x:c r="A842" s="10"/>
      <x:c r="B842" s="6"/>
      <x:c r="C842" s="6"/>
      <x:c r="D842" s="8"/>
      <x:c r="E842" s="6"/>
    </x:row>
    <x:row r="843" spans="1:5" ht="20" customHeight="1">
      <x:c r="A843" s="10"/>
      <x:c r="B843" s="6"/>
      <x:c r="C843" s="6"/>
      <x:c r="D843" s="8"/>
      <x:c r="E843" s="6"/>
    </x:row>
    <x:row r="844" spans="1:5" ht="20" customHeight="1">
      <x:c r="A844" s="10"/>
      <x:c r="B844" s="6"/>
      <x:c r="C844" s="6"/>
      <x:c r="D844" s="8"/>
      <x:c r="E844" s="6"/>
    </x:row>
    <x:row r="845" spans="1:5" ht="20" customHeight="1">
      <x:c r="A845" s="10"/>
      <x:c r="B845" s="6"/>
      <x:c r="C845" s="6"/>
      <x:c r="D845" s="8"/>
      <x:c r="E845" s="6"/>
    </x:row>
    <x:row r="846" spans="1:5" ht="20" customHeight="1">
      <x:c r="A846" s="10"/>
      <x:c r="B846" s="6"/>
      <x:c r="C846" s="6"/>
      <x:c r="D846" s="8"/>
      <x:c r="E846" s="6"/>
    </x:row>
    <x:row r="847" spans="1:5" ht="20" customHeight="1">
      <x:c r="A847" s="10"/>
      <x:c r="B847" s="6"/>
      <x:c r="C847" s="6"/>
      <x:c r="D847" s="8"/>
      <x:c r="E847" s="6"/>
    </x:row>
    <x:row r="848" spans="1:5" ht="20" customHeight="1">
      <x:c r="A848" s="10"/>
      <x:c r="B848" s="6"/>
      <x:c r="C848" s="6"/>
      <x:c r="D848" s="8"/>
      <x:c r="E848" s="6"/>
    </x:row>
    <x:row r="849" spans="1:5" ht="20" customHeight="1">
      <x:c r="A849" s="10"/>
      <x:c r="B849" s="6"/>
      <x:c r="C849" s="6"/>
      <x:c r="D849" s="8"/>
      <x:c r="E849" s="6"/>
    </x:row>
    <x:row r="850" spans="1:5" ht="20" customHeight="1">
      <x:c r="A850" s="10"/>
      <x:c r="B850" s="6"/>
      <x:c r="C850" s="6"/>
      <x:c r="D850" s="8"/>
      <x:c r="E850" s="6"/>
    </x:row>
    <x:row r="851" spans="1:5" ht="20" customHeight="1">
      <x:c r="A851" s="10"/>
      <x:c r="B851" s="6"/>
      <x:c r="C851" s="6"/>
      <x:c r="D851" s="8"/>
      <x:c r="E851" s="6"/>
    </x:row>
    <x:row r="852" spans="1:5" ht="20" customHeight="1">
      <x:c r="A852" s="10"/>
      <x:c r="B852" s="6"/>
      <x:c r="C852" s="6"/>
      <x:c r="D852" s="8"/>
      <x:c r="E852" s="6"/>
    </x:row>
    <x:row r="853" spans="1:5" ht="20" customHeight="1">
      <x:c r="A853" s="10"/>
      <x:c r="B853" s="6"/>
      <x:c r="C853" s="6"/>
      <x:c r="D853" s="8"/>
      <x:c r="E853" s="6"/>
    </x:row>
    <x:row r="854" spans="1:5" ht="20" customHeight="1">
      <x:c r="A854" s="10"/>
      <x:c r="B854" s="6"/>
      <x:c r="C854" s="6"/>
      <x:c r="D854" s="8"/>
      <x:c r="E854" s="6"/>
    </x:row>
    <x:row r="855" spans="1:5" ht="20" customHeight="1">
      <x:c r="A855" s="10"/>
      <x:c r="B855" s="6"/>
      <x:c r="C855" s="6"/>
      <x:c r="D855" s="8"/>
      <x:c r="E855" s="6"/>
    </x:row>
    <x:row r="856" spans="1:5" ht="20" customHeight="1">
      <x:c r="A856" s="10"/>
      <x:c r="B856" s="6"/>
      <x:c r="C856" s="6"/>
      <x:c r="D856" s="8"/>
      <x:c r="E856" s="6"/>
    </x:row>
    <x:row r="857" spans="1:5" ht="20" customHeight="1">
      <x:c r="A857" s="10"/>
      <x:c r="B857" s="6"/>
      <x:c r="C857" s="6"/>
      <x:c r="D857" s="8"/>
      <x:c r="E857" s="6"/>
    </x:row>
    <x:row r="858" spans="1:5" ht="20" customHeight="1">
      <x:c r="A858" s="10"/>
      <x:c r="B858" s="6"/>
      <x:c r="C858" s="6"/>
      <x:c r="D858" s="8"/>
      <x:c r="E858" s="6"/>
    </x:row>
    <x:row r="859" spans="1:5" ht="20" customHeight="1">
      <x:c r="A859" s="10"/>
      <x:c r="B859" s="6"/>
      <x:c r="C859" s="6"/>
      <x:c r="D859" s="8"/>
      <x:c r="E859" s="6"/>
    </x:row>
    <x:row r="860" spans="1:5" ht="20" customHeight="1">
      <x:c r="A860" s="10"/>
      <x:c r="B860" s="6"/>
      <x:c r="C860" s="6"/>
      <x:c r="D860" s="8"/>
      <x:c r="E860" s="6"/>
    </x:row>
    <x:row r="861" spans="1:5" ht="20" customHeight="1">
      <x:c r="A861" s="10"/>
      <x:c r="B861" s="6"/>
      <x:c r="C861" s="6"/>
      <x:c r="D861" s="8"/>
      <x:c r="E861" s="6"/>
    </x:row>
    <x:row r="862" spans="1:5" ht="20" customHeight="1">
      <x:c r="A862" s="10"/>
      <x:c r="B862" s="6"/>
      <x:c r="C862" s="6"/>
      <x:c r="D862" s="8"/>
      <x:c r="E862" s="6"/>
    </x:row>
    <x:row r="863" spans="1:5" ht="20" customHeight="1">
      <x:c r="A863" s="10"/>
      <x:c r="B863" s="6"/>
      <x:c r="C863" s="6"/>
      <x:c r="D863" s="8"/>
      <x:c r="E863" s="6"/>
    </x:row>
    <x:row r="864" spans="1:5" ht="20" customHeight="1">
      <x:c r="A864" s="10"/>
      <x:c r="B864" s="6"/>
      <x:c r="C864" s="6"/>
      <x:c r="D864" s="8"/>
      <x:c r="E864" s="6"/>
    </x:row>
    <x:row r="865" spans="1:5" ht="20" customHeight="1">
      <x:c r="A865" s="10"/>
      <x:c r="B865" s="6"/>
      <x:c r="C865" s="6"/>
      <x:c r="D865" s="8"/>
      <x:c r="E865" s="6"/>
    </x:row>
    <x:row r="866" spans="1:5" ht="20" customHeight="1">
      <x:c r="A866" s="10"/>
      <x:c r="B866" s="6"/>
      <x:c r="C866" s="6"/>
      <x:c r="D866" s="8"/>
      <x:c r="E866" s="6"/>
    </x:row>
    <x:row r="867" spans="1:5" ht="20" customHeight="1">
      <x:c r="A867" s="10"/>
      <x:c r="B867" s="6"/>
      <x:c r="C867" s="6"/>
      <x:c r="D867" s="8"/>
      <x:c r="E867" s="6"/>
    </x:row>
    <x:row r="868" spans="1:5" ht="20" customHeight="1">
      <x:c r="A868" s="10"/>
      <x:c r="B868" s="6"/>
      <x:c r="C868" s="6"/>
      <x:c r="D868" s="8"/>
      <x:c r="E868" s="6"/>
    </x:row>
    <x:row r="869" spans="1:5" ht="20" customHeight="1">
      <x:c r="A869" s="10"/>
      <x:c r="B869" s="6"/>
      <x:c r="C869" s="6"/>
      <x:c r="D869" s="8"/>
      <x:c r="E869" s="6"/>
    </x:row>
    <x:row r="870" spans="1:5" ht="20" customHeight="1">
      <x:c r="A870" s="10"/>
      <x:c r="B870" s="6"/>
      <x:c r="C870" s="6"/>
      <x:c r="D870" s="8"/>
      <x:c r="E870" s="6"/>
    </x:row>
    <x:row r="871" spans="1:5" ht="20" customHeight="1">
      <x:c r="A871" s="10"/>
      <x:c r="B871" s="6"/>
      <x:c r="C871" s="6"/>
      <x:c r="D871" s="8"/>
      <x:c r="E871" s="6"/>
    </x:row>
    <x:row r="872" spans="1:5" ht="20" customHeight="1">
      <x:c r="A872" s="10"/>
      <x:c r="B872" s="6"/>
      <x:c r="C872" s="6"/>
      <x:c r="D872" s="8"/>
      <x:c r="E872" s="6"/>
    </x:row>
    <x:row r="873" spans="1:5" ht="20" customHeight="1">
      <x:c r="A873" s="10"/>
      <x:c r="B873" s="6"/>
      <x:c r="C873" s="6"/>
      <x:c r="D873" s="8"/>
      <x:c r="E873" s="6"/>
    </x:row>
    <x:row r="874" spans="1:5" ht="20" customHeight="1">
      <x:c r="A874" s="10"/>
      <x:c r="B874" s="6"/>
      <x:c r="C874" s="6"/>
      <x:c r="D874" s="8"/>
      <x:c r="E874" s="6"/>
    </x:row>
    <x:row r="875" spans="1:5" ht="20" customHeight="1">
      <x:c r="A875" s="10"/>
      <x:c r="B875" s="6"/>
      <x:c r="C875" s="6"/>
      <x:c r="D875" s="8"/>
      <x:c r="E875" s="6"/>
    </x:row>
    <x:row r="876" spans="1:5" ht="20" customHeight="1">
      <x:c r="A876" s="10"/>
      <x:c r="B876" s="6"/>
      <x:c r="C876" s="6"/>
      <x:c r="D876" s="8"/>
      <x:c r="E876" s="6"/>
    </x:row>
    <x:row r="877" spans="1:5" ht="20" customHeight="1">
      <x:c r="A877" s="10"/>
      <x:c r="B877" s="6"/>
      <x:c r="C877" s="6"/>
      <x:c r="D877" s="8"/>
      <x:c r="E877" s="6"/>
    </x:row>
    <x:row r="878" spans="1:5" ht="20" customHeight="1">
      <x:c r="A878" s="10"/>
      <x:c r="B878" s="6"/>
      <x:c r="C878" s="6"/>
      <x:c r="D878" s="8"/>
      <x:c r="E878" s="6"/>
    </x:row>
    <x:row r="879" spans="1:5" ht="20" customHeight="1">
      <x:c r="A879" s="10"/>
      <x:c r="B879" s="6"/>
      <x:c r="C879" s="6"/>
      <x:c r="D879" s="8"/>
      <x:c r="E879" s="6"/>
    </x:row>
    <x:row r="880" spans="1:5" ht="20" customHeight="1">
      <x:c r="A880" s="10"/>
      <x:c r="B880" s="6"/>
      <x:c r="C880" s="6"/>
      <x:c r="D880" s="8"/>
      <x:c r="E880" s="6"/>
    </x:row>
    <x:row r="881" spans="1:5" ht="20" customHeight="1">
      <x:c r="A881" s="10"/>
      <x:c r="B881" s="6"/>
      <x:c r="C881" s="6"/>
      <x:c r="D881" s="8"/>
      <x:c r="E881" s="6"/>
    </x:row>
    <x:row r="882" spans="1:5" ht="20" customHeight="1">
      <x:c r="A882" s="10"/>
      <x:c r="B882" s="6"/>
      <x:c r="C882" s="6"/>
      <x:c r="D882" s="8"/>
      <x:c r="E882" s="6"/>
    </x:row>
    <x:row r="883" spans="1:5" ht="20" customHeight="1">
      <x:c r="A883" s="10"/>
      <x:c r="B883" s="6"/>
      <x:c r="C883" s="6"/>
      <x:c r="D883" s="8"/>
      <x:c r="E883" s="6"/>
    </x:row>
    <x:row r="884" spans="1:5" ht="20" customHeight="1">
      <x:c r="A884" s="10"/>
      <x:c r="B884" s="6"/>
      <x:c r="C884" s="6"/>
      <x:c r="D884" s="8"/>
      <x:c r="E884" s="6"/>
    </x:row>
    <x:row r="885" spans="1:5" ht="20" customHeight="1">
      <x:c r="A885" s="10"/>
      <x:c r="B885" s="6"/>
      <x:c r="C885" s="6"/>
      <x:c r="D885" s="8"/>
      <x:c r="E885" s="6"/>
    </x:row>
    <x:row r="886" spans="1:5" ht="20" customHeight="1">
      <x:c r="A886" s="10"/>
      <x:c r="B886" s="6"/>
      <x:c r="C886" s="6"/>
      <x:c r="D886" s="8"/>
      <x:c r="E886" s="6"/>
    </x:row>
    <x:row r="887" spans="1:5" ht="20" customHeight="1">
      <x:c r="A887" s="10"/>
      <x:c r="B887" s="6"/>
      <x:c r="C887" s="6"/>
      <x:c r="D887" s="8"/>
      <x:c r="E887" s="6"/>
    </x:row>
    <x:row r="888" spans="1:5" ht="20" customHeight="1">
      <x:c r="A888" s="10"/>
      <x:c r="B888" s="6"/>
      <x:c r="C888" s="6"/>
      <x:c r="D888" s="8"/>
      <x:c r="E888" s="6"/>
    </x:row>
    <x:row r="889" spans="1:5" ht="20" customHeight="1">
      <x:c r="A889" s="10"/>
      <x:c r="B889" s="6"/>
      <x:c r="C889" s="6"/>
      <x:c r="D889" s="8"/>
      <x:c r="E889" s="6"/>
    </x:row>
    <x:row r="890" spans="1:5" ht="20" customHeight="1">
      <x:c r="A890" s="10"/>
      <x:c r="B890" s="6"/>
      <x:c r="C890" s="6"/>
      <x:c r="D890" s="8"/>
      <x:c r="E890" s="6"/>
    </x:row>
    <x:row r="891" spans="1:5" ht="20" customHeight="1">
      <x:c r="A891" s="10"/>
      <x:c r="B891" s="6"/>
      <x:c r="C891" s="6"/>
      <x:c r="D891" s="8"/>
      <x:c r="E891" s="6"/>
    </x:row>
    <x:row r="892" spans="1:5" ht="20" customHeight="1">
      <x:c r="A892" s="10"/>
      <x:c r="B892" s="6"/>
      <x:c r="C892" s="6"/>
      <x:c r="D892" s="8"/>
      <x:c r="E892" s="6"/>
    </x:row>
    <x:row r="893" spans="1:5" ht="20" customHeight="1">
      <x:c r="A893" s="10"/>
      <x:c r="B893" s="6"/>
      <x:c r="C893" s="6"/>
      <x:c r="D893" s="8"/>
      <x:c r="E893" s="6"/>
    </x:row>
    <x:row r="894" spans="1:5" ht="20" customHeight="1">
      <x:c r="A894" s="10"/>
      <x:c r="B894" s="6"/>
      <x:c r="C894" s="6"/>
      <x:c r="D894" s="8"/>
      <x:c r="E894" s="6"/>
    </x:row>
    <x:row r="895" spans="1:5" ht="20" customHeight="1">
      <x:c r="A895" s="10"/>
      <x:c r="B895" s="6"/>
      <x:c r="C895" s="6"/>
      <x:c r="D895" s="8"/>
      <x:c r="E895" s="6"/>
    </x:row>
    <x:row r="896" spans="1:5" ht="20" customHeight="1">
      <x:c r="A896" s="10"/>
      <x:c r="B896" s="6"/>
      <x:c r="C896" s="6"/>
      <x:c r="D896" s="8"/>
      <x:c r="E896" s="6"/>
    </x:row>
    <x:row r="897" spans="1:5" ht="20" customHeight="1">
      <x:c r="A897" s="10"/>
      <x:c r="B897" s="6"/>
      <x:c r="C897" s="6"/>
      <x:c r="D897" s="8"/>
      <x:c r="E897" s="6"/>
    </x:row>
    <x:row r="898" spans="1:5" ht="20" customHeight="1">
      <x:c r="A898" s="10"/>
      <x:c r="B898" s="6"/>
      <x:c r="C898" s="6"/>
      <x:c r="D898" s="8"/>
      <x:c r="E898" s="6"/>
    </x:row>
    <x:row r="899" spans="1:5" ht="20" customHeight="1">
      <x:c r="A899" s="10"/>
      <x:c r="B899" s="6"/>
      <x:c r="C899" s="6"/>
      <x:c r="D899" s="8"/>
      <x:c r="E899" s="6"/>
    </x:row>
    <x:row r="900" spans="1:5" ht="20" customHeight="1">
      <x:c r="A900" s="10"/>
      <x:c r="B900" s="6"/>
      <x:c r="C900" s="6"/>
      <x:c r="D900" s="8"/>
      <x:c r="E900" s="6"/>
    </x:row>
    <x:row r="901" spans="1:5" ht="20" customHeight="1">
      <x:c r="A901" s="10"/>
      <x:c r="B901" s="6"/>
      <x:c r="C901" s="6"/>
      <x:c r="D901" s="8"/>
      <x:c r="E901" s="6"/>
    </x:row>
    <x:row r="902" spans="1:5" ht="20" customHeight="1">
      <x:c r="A902" s="10"/>
      <x:c r="B902" s="6"/>
      <x:c r="C902" s="6"/>
      <x:c r="D902" s="8"/>
      <x:c r="E902" s="6"/>
    </x:row>
    <x:row r="903" spans="1:5" ht="20" customHeight="1">
      <x:c r="A903" s="10"/>
      <x:c r="B903" s="6"/>
      <x:c r="C903" s="6"/>
      <x:c r="D903" s="8"/>
      <x:c r="E903" s="6"/>
    </x:row>
    <x:row r="904" spans="1:5" ht="20" customHeight="1">
      <x:c r="A904" s="10"/>
      <x:c r="B904" s="6"/>
      <x:c r="C904" s="6"/>
      <x:c r="D904" s="8"/>
      <x:c r="E904" s="6"/>
    </x:row>
    <x:row r="905" spans="1:5" ht="20" customHeight="1">
      <x:c r="A905" s="10"/>
      <x:c r="B905" s="6"/>
      <x:c r="C905" s="6"/>
      <x:c r="D905" s="8"/>
      <x:c r="E905" s="6"/>
    </x:row>
    <x:row r="906" spans="1:5" ht="20" customHeight="1">
      <x:c r="A906" s="10"/>
      <x:c r="B906" s="6"/>
      <x:c r="C906" s="6"/>
      <x:c r="D906" s="8"/>
      <x:c r="E906" s="6"/>
    </x:row>
    <x:row r="907" spans="1:5" ht="20" customHeight="1">
      <x:c r="A907" s="10"/>
      <x:c r="B907" s="6"/>
      <x:c r="C907" s="6"/>
      <x:c r="D907" s="8"/>
      <x:c r="E907" s="6"/>
    </x:row>
    <x:row r="908" spans="1:5" ht="20" customHeight="1">
      <x:c r="A908" s="10"/>
      <x:c r="B908" s="6"/>
      <x:c r="C908" s="6"/>
      <x:c r="D908" s="8"/>
      <x:c r="E908" s="6"/>
    </x:row>
    <x:row r="909" spans="1:5" ht="20" customHeight="1">
      <x:c r="A909" s="10"/>
      <x:c r="B909" s="6"/>
      <x:c r="C909" s="6"/>
      <x:c r="D909" s="8"/>
      <x:c r="E909" s="6"/>
    </x:row>
    <x:row r="910" spans="1:5" ht="20" customHeight="1">
      <x:c r="A910" s="10"/>
      <x:c r="B910" s="6"/>
      <x:c r="C910" s="6"/>
      <x:c r="D910" s="8"/>
      <x:c r="E910" s="6"/>
    </x:row>
    <x:row r="911" spans="1:5" ht="20" customHeight="1">
      <x:c r="A911" s="10"/>
      <x:c r="B911" s="6"/>
      <x:c r="C911" s="6"/>
      <x:c r="D911" s="8"/>
      <x:c r="E911" s="6"/>
    </x:row>
    <x:row r="912" spans="1:5" ht="20" customHeight="1">
      <x:c r="A912" s="10"/>
      <x:c r="B912" s="6"/>
      <x:c r="C912" s="6"/>
      <x:c r="D912" s="8"/>
      <x:c r="E912" s="6"/>
    </x:row>
    <x:row r="913" spans="1:5" ht="20" customHeight="1">
      <x:c r="A913" s="10"/>
      <x:c r="B913" s="6"/>
      <x:c r="C913" s="6"/>
      <x:c r="D913" s="8"/>
      <x:c r="E913" s="6"/>
    </x:row>
    <x:row r="914" spans="1:5" ht="20" customHeight="1">
      <x:c r="A914" s="10"/>
      <x:c r="B914" s="6"/>
      <x:c r="C914" s="6"/>
      <x:c r="D914" s="8"/>
      <x:c r="E914" s="6"/>
    </x:row>
    <x:row r="915" spans="1:5" ht="20" customHeight="1">
      <x:c r="A915" s="10"/>
      <x:c r="B915" s="6"/>
      <x:c r="C915" s="6"/>
      <x:c r="D915" s="8"/>
      <x:c r="E915" s="6"/>
    </x:row>
    <x:row r="916" spans="1:5" ht="20" customHeight="1">
      <x:c r="A916" s="10"/>
      <x:c r="B916" s="6"/>
      <x:c r="C916" s="6"/>
      <x:c r="D916" s="8"/>
      <x:c r="E916" s="6"/>
    </x:row>
    <x:row r="917" spans="1:5" ht="20" customHeight="1">
      <x:c r="A917" s="10"/>
      <x:c r="B917" s="6"/>
      <x:c r="C917" s="6"/>
      <x:c r="D917" s="8"/>
      <x:c r="E917" s="6"/>
    </x:row>
    <x:row r="918" spans="1:5" ht="20" customHeight="1">
      <x:c r="A918" s="10"/>
      <x:c r="B918" s="6"/>
      <x:c r="C918" s="6"/>
      <x:c r="D918" s="8"/>
      <x:c r="E918" s="6"/>
    </x:row>
    <x:row r="919" spans="1:5" ht="20" customHeight="1">
      <x:c r="A919" s="10"/>
      <x:c r="B919" s="6"/>
      <x:c r="C919" s="6"/>
      <x:c r="D919" s="8"/>
      <x:c r="E919" s="6"/>
    </x:row>
    <x:row r="920" spans="1:5" ht="20" customHeight="1">
      <x:c r="A920" s="10"/>
      <x:c r="B920" s="6"/>
      <x:c r="C920" s="6"/>
      <x:c r="D920" s="8"/>
      <x:c r="E920" s="6"/>
    </x:row>
    <x:row r="921" spans="1:5" ht="20" customHeight="1">
      <x:c r="A921" s="10"/>
      <x:c r="B921" s="6"/>
      <x:c r="C921" s="6"/>
      <x:c r="D921" s="8"/>
      <x:c r="E921" s="6"/>
    </x:row>
    <x:row r="922" spans="1:5" ht="20" customHeight="1">
      <x:c r="A922" s="10"/>
      <x:c r="B922" s="6"/>
      <x:c r="C922" s="6"/>
      <x:c r="D922" s="8"/>
      <x:c r="E922" s="6"/>
    </x:row>
    <x:row r="923" spans="1:5" ht="20" customHeight="1">
      <x:c r="A923" s="10"/>
      <x:c r="B923" s="6"/>
      <x:c r="C923" s="6"/>
      <x:c r="D923" s="8"/>
      <x:c r="E923" s="6"/>
    </x:row>
    <x:row r="924" spans="1:5" ht="20" customHeight="1">
      <x:c r="A924" s="10"/>
      <x:c r="B924" s="6"/>
      <x:c r="C924" s="6"/>
      <x:c r="D924" s="8"/>
      <x:c r="E924" s="6"/>
    </x:row>
    <x:row r="925" spans="1:5" ht="20" customHeight="1">
      <x:c r="A925" s="10"/>
      <x:c r="B925" s="6"/>
      <x:c r="C925" s="6"/>
      <x:c r="D925" s="8"/>
      <x:c r="E925" s="6"/>
    </x:row>
    <x:row r="926" spans="1:5" ht="20" customHeight="1">
      <x:c r="A926" s="10"/>
      <x:c r="B926" s="6"/>
      <x:c r="C926" s="6"/>
      <x:c r="D926" s="8"/>
      <x:c r="E926" s="6"/>
    </x:row>
    <x:row r="927" spans="1:5" ht="20" customHeight="1">
      <x:c r="A927" s="10"/>
      <x:c r="B927" s="6"/>
      <x:c r="C927" s="6"/>
      <x:c r="D927" s="8"/>
      <x:c r="E927" s="6"/>
    </x:row>
    <x:row r="928" spans="1:5" ht="20" customHeight="1">
      <x:c r="A928" s="10"/>
      <x:c r="B928" s="6"/>
      <x:c r="C928" s="6"/>
      <x:c r="D928" s="8"/>
      <x:c r="E928" s="6"/>
    </x:row>
    <x:row r="929" spans="1:5" ht="20" customHeight="1">
      <x:c r="A929" s="10"/>
      <x:c r="B929" s="6"/>
      <x:c r="C929" s="6"/>
      <x:c r="D929" s="8"/>
      <x:c r="E929" s="6"/>
    </x:row>
    <x:row r="930" spans="1:5" ht="20" customHeight="1">
      <x:c r="A930" s="10"/>
      <x:c r="B930" s="6"/>
      <x:c r="C930" s="6"/>
      <x:c r="D930" s="8"/>
      <x:c r="E930" s="6"/>
    </x:row>
    <x:row r="931" spans="1:5" ht="20" customHeight="1">
      <x:c r="A931" s="10"/>
      <x:c r="B931" s="6"/>
      <x:c r="C931" s="6"/>
      <x:c r="D931" s="8"/>
      <x:c r="E931" s="6"/>
    </x:row>
    <x:row r="932" spans="1:5" ht="20" customHeight="1">
      <x:c r="A932" s="10"/>
      <x:c r="B932" s="6"/>
      <x:c r="C932" s="6"/>
      <x:c r="D932" s="8"/>
      <x:c r="E932" s="6"/>
    </x:row>
    <x:row r="933" spans="1:5" ht="20" customHeight="1">
      <x:c r="A933" s="10"/>
      <x:c r="B933" s="6"/>
      <x:c r="C933" s="6"/>
      <x:c r="D933" s="8"/>
      <x:c r="E933" s="6"/>
    </x:row>
    <x:row r="934" spans="1:5" ht="20" customHeight="1">
      <x:c r="A934" s="10"/>
      <x:c r="B934" s="6"/>
      <x:c r="C934" s="6"/>
      <x:c r="D934" s="8"/>
      <x:c r="E934" s="6"/>
    </x:row>
    <x:row r="935" spans="1:5" ht="20" customHeight="1">
      <x:c r="A935" s="10"/>
      <x:c r="B935" s="6"/>
      <x:c r="C935" s="6"/>
      <x:c r="D935" s="8"/>
      <x:c r="E935" s="6"/>
    </x:row>
    <x:row r="936" spans="1:5" ht="20" customHeight="1">
      <x:c r="A936" s="10"/>
      <x:c r="B936" s="6"/>
      <x:c r="C936" s="6"/>
      <x:c r="D936" s="8"/>
      <x:c r="E936" s="6"/>
    </x:row>
    <x:row r="937" spans="1:5" ht="20" customHeight="1">
      <x:c r="A937" s="10"/>
      <x:c r="B937" s="6"/>
      <x:c r="C937" s="6"/>
      <x:c r="D937" s="8"/>
      <x:c r="E937" s="6"/>
    </x:row>
    <x:row r="938" spans="1:5" ht="20" customHeight="1">
      <x:c r="A938" s="10"/>
      <x:c r="B938" s="6"/>
      <x:c r="C938" s="6"/>
      <x:c r="D938" s="8"/>
      <x:c r="E938" s="6"/>
    </x:row>
    <x:row r="939" spans="1:5" ht="20" customHeight="1">
      <x:c r="A939" s="10"/>
      <x:c r="B939" s="6"/>
      <x:c r="C939" s="6"/>
      <x:c r="D939" s="8"/>
      <x:c r="E939" s="6"/>
    </x:row>
    <x:row r="940" spans="1:5" ht="20" customHeight="1">
      <x:c r="A940" s="10"/>
      <x:c r="B940" s="6"/>
      <x:c r="C940" s="6"/>
      <x:c r="D940" s="8"/>
      <x:c r="E940" s="6"/>
    </x:row>
    <x:row r="941" spans="1:5" ht="20" customHeight="1">
      <x:c r="A941" s="10"/>
      <x:c r="B941" s="6"/>
      <x:c r="C941" s="6"/>
      <x:c r="D941" s="8"/>
      <x:c r="E941" s="6"/>
    </x:row>
    <x:row r="942" spans="1:5" ht="20" customHeight="1">
      <x:c r="A942" s="10"/>
      <x:c r="B942" s="6"/>
      <x:c r="C942" s="6"/>
      <x:c r="D942" s="8"/>
      <x:c r="E942" s="6"/>
    </x:row>
    <x:row r="943" spans="1:5" ht="20" customHeight="1">
      <x:c r="A943" s="10"/>
      <x:c r="B943" s="6"/>
      <x:c r="C943" s="6"/>
      <x:c r="D943" s="8"/>
      <x:c r="E943" s="6"/>
    </x:row>
    <x:row r="944" spans="1:5" ht="20" customHeight="1">
      <x:c r="A944" s="10"/>
      <x:c r="B944" s="6"/>
      <x:c r="C944" s="6"/>
      <x:c r="D944" s="8"/>
      <x:c r="E944" s="6"/>
    </x:row>
    <x:row r="945" spans="1:5" ht="20" customHeight="1">
      <x:c r="A945" s="10"/>
      <x:c r="B945" s="6"/>
      <x:c r="C945" s="6"/>
      <x:c r="D945" s="8"/>
      <x:c r="E945" s="6"/>
    </x:row>
    <x:row r="946" spans="1:5" ht="20" customHeight="1">
      <x:c r="A946" s="10"/>
      <x:c r="B946" s="6"/>
      <x:c r="C946" s="6"/>
      <x:c r="D946" s="8"/>
      <x:c r="E946" s="6"/>
    </x:row>
    <x:row r="947" spans="1:5" ht="20" customHeight="1">
      <x:c r="A947" s="10"/>
      <x:c r="B947" s="6"/>
      <x:c r="C947" s="6"/>
      <x:c r="D947" s="8"/>
      <x:c r="E947" s="6"/>
    </x:row>
    <x:row r="948" spans="1:5" ht="20" customHeight="1">
      <x:c r="A948" s="10"/>
      <x:c r="B948" s="6"/>
      <x:c r="C948" s="6"/>
      <x:c r="D948" s="8"/>
      <x:c r="E948" s="6"/>
    </x:row>
    <x:row r="949" spans="1:5" ht="20" customHeight="1">
      <x:c r="A949" s="10"/>
      <x:c r="B949" s="6"/>
      <x:c r="C949" s="6"/>
      <x:c r="D949" s="8"/>
      <x:c r="E949" s="6"/>
    </x:row>
    <x:row r="950" spans="1:5" ht="20" customHeight="1">
      <x:c r="A950" s="10"/>
      <x:c r="B950" s="6"/>
      <x:c r="C950" s="6"/>
      <x:c r="D950" s="8"/>
      <x:c r="E950" s="6"/>
    </x:row>
    <x:row r="951" spans="1:5" ht="20" customHeight="1">
      <x:c r="A951" s="10"/>
      <x:c r="B951" s="6"/>
      <x:c r="C951" s="6"/>
      <x:c r="D951" s="8"/>
      <x:c r="E951" s="6"/>
    </x:row>
    <x:row r="952" spans="1:5" ht="20" customHeight="1">
      <x:c r="A952" s="10"/>
      <x:c r="B952" s="6"/>
      <x:c r="C952" s="6"/>
      <x:c r="D952" s="8"/>
      <x:c r="E952" s="6"/>
    </x:row>
    <x:row r="953" spans="1:5" ht="20" customHeight="1">
      <x:c r="A953" s="10"/>
      <x:c r="B953" s="6"/>
      <x:c r="C953" s="6"/>
      <x:c r="D953" s="8"/>
      <x:c r="E953" s="6"/>
    </x:row>
    <x:row r="954" spans="1:5" ht="20" customHeight="1">
      <x:c r="A954" s="10"/>
      <x:c r="B954" s="6"/>
      <x:c r="C954" s="6"/>
      <x:c r="D954" s="8"/>
      <x:c r="E954" s="6"/>
    </x:row>
    <x:row r="955" spans="1:5" ht="20" customHeight="1">
      <x:c r="A955" s="10"/>
      <x:c r="B955" s="6"/>
      <x:c r="C955" s="6"/>
      <x:c r="D955" s="8"/>
      <x:c r="E955" s="6"/>
    </x:row>
    <x:row r="956" spans="1:5" ht="20" customHeight="1">
      <x:c r="A956" s="10"/>
      <x:c r="B956" s="6"/>
      <x:c r="C956" s="6"/>
      <x:c r="D956" s="8"/>
      <x:c r="E956" s="6"/>
    </x:row>
    <x:row r="957" spans="1:5" ht="20" customHeight="1">
      <x:c r="A957" s="10"/>
      <x:c r="B957" s="6"/>
      <x:c r="C957" s="6"/>
      <x:c r="D957" s="8"/>
      <x:c r="E957" s="6"/>
    </x:row>
    <x:row r="958" spans="1:5" ht="20" customHeight="1">
      <x:c r="A958" s="10"/>
      <x:c r="B958" s="6"/>
      <x:c r="C958" s="6"/>
      <x:c r="D958" s="8"/>
      <x:c r="E958" s="6"/>
    </x:row>
    <x:row r="959" spans="1:5" ht="20" customHeight="1">
      <x:c r="A959" s="10"/>
      <x:c r="B959" s="6"/>
      <x:c r="C959" s="6"/>
      <x:c r="D959" s="8"/>
      <x:c r="E959" s="6"/>
    </x:row>
    <x:row r="960" spans="1:5" ht="20" customHeight="1">
      <x:c r="A960" s="10"/>
      <x:c r="B960" s="6"/>
      <x:c r="C960" s="6"/>
      <x:c r="D960" s="8"/>
      <x:c r="E960" s="6"/>
    </x:row>
    <x:row r="961" spans="1:5" ht="20" customHeight="1">
      <x:c r="A961" s="10"/>
      <x:c r="B961" s="6"/>
      <x:c r="C961" s="6"/>
      <x:c r="D961" s="8"/>
      <x:c r="E961" s="6"/>
    </x:row>
    <x:row r="962" spans="1:5" ht="20" customHeight="1">
      <x:c r="A962" s="10"/>
      <x:c r="B962" s="6"/>
      <x:c r="C962" s="6"/>
      <x:c r="D962" s="8"/>
      <x:c r="E962" s="6"/>
    </x:row>
    <x:row r="963" spans="1:5" ht="20" customHeight="1">
      <x:c r="A963" s="10"/>
      <x:c r="B963" s="6"/>
      <x:c r="C963" s="6"/>
      <x:c r="D963" s="8"/>
      <x:c r="E963" s="6"/>
    </x:row>
    <x:row r="964" spans="1:5" ht="20" customHeight="1">
      <x:c r="A964" s="10"/>
      <x:c r="B964" s="6"/>
      <x:c r="C964" s="6"/>
      <x:c r="D964" s="8"/>
      <x:c r="E964" s="6"/>
    </x:row>
    <x:row r="965" spans="1:5" ht="20" customHeight="1">
      <x:c r="A965" s="10"/>
      <x:c r="B965" s="6"/>
      <x:c r="C965" s="6"/>
      <x:c r="D965" s="8"/>
      <x:c r="E965" s="6"/>
    </x:row>
    <x:row r="966" spans="1:5" ht="20" customHeight="1">
      <x:c r="A966" s="10"/>
      <x:c r="B966" s="6"/>
      <x:c r="C966" s="6"/>
      <x:c r="D966" s="8"/>
      <x:c r="E966" s="6"/>
    </x:row>
    <x:row r="967" spans="1:5" ht="20" customHeight="1">
      <x:c r="A967" s="10"/>
      <x:c r="B967" s="6"/>
      <x:c r="C967" s="6"/>
      <x:c r="D967" s="8"/>
      <x:c r="E967" s="6"/>
    </x:row>
    <x:row r="968" spans="1:5" ht="20" customHeight="1">
      <x:c r="A968" s="10"/>
      <x:c r="B968" s="6"/>
      <x:c r="C968" s="6"/>
      <x:c r="D968" s="8"/>
      <x:c r="E968" s="6"/>
    </x:row>
    <x:row r="969" spans="1:5" ht="20" customHeight="1">
      <x:c r="A969" s="10"/>
      <x:c r="B969" s="6"/>
      <x:c r="C969" s="6"/>
      <x:c r="D969" s="8"/>
      <x:c r="E969" s="6"/>
    </x:row>
    <x:row r="970" spans="1:5" ht="20" customHeight="1">
      <x:c r="A970" s="10"/>
      <x:c r="B970" s="6"/>
      <x:c r="C970" s="6"/>
      <x:c r="D970" s="8"/>
      <x:c r="E970" s="6"/>
    </x:row>
    <x:row r="971" spans="1:5" ht="20" customHeight="1">
      <x:c r="A971" s="10"/>
      <x:c r="B971" s="6"/>
      <x:c r="C971" s="6"/>
      <x:c r="D971" s="8"/>
      <x:c r="E971" s="6"/>
    </x:row>
    <x:row r="972" spans="1:5" ht="20" customHeight="1">
      <x:c r="A972" s="10"/>
      <x:c r="B972" s="6"/>
      <x:c r="C972" s="6"/>
      <x:c r="D972" s="8"/>
      <x:c r="E972" s="6"/>
    </x:row>
    <x:row r="973" spans="1:5" ht="20" customHeight="1">
      <x:c r="A973" s="10"/>
      <x:c r="B973" s="6"/>
      <x:c r="C973" s="6"/>
      <x:c r="D973" s="8"/>
      <x:c r="E973" s="6"/>
    </x:row>
    <x:row r="974" spans="1:5" ht="20" customHeight="1">
      <x:c r="A974" s="10"/>
      <x:c r="B974" s="6"/>
      <x:c r="C974" s="6"/>
      <x:c r="D974" s="8"/>
      <x:c r="E974" s="6"/>
    </x:row>
    <x:row r="975" spans="1:5" ht="20" customHeight="1">
      <x:c r="A975" s="10"/>
      <x:c r="B975" s="6"/>
      <x:c r="C975" s="6"/>
      <x:c r="D975" s="8"/>
      <x:c r="E975" s="6"/>
    </x:row>
    <x:row r="976" spans="1:5" ht="20" customHeight="1">
      <x:c r="A976" s="10"/>
      <x:c r="B976" s="6"/>
      <x:c r="C976" s="6"/>
      <x:c r="D976" s="8"/>
      <x:c r="E976" s="6"/>
    </x:row>
    <x:row r="977" spans="1:5" ht="20" customHeight="1">
      <x:c r="A977" s="10"/>
      <x:c r="B977" s="6"/>
      <x:c r="C977" s="6"/>
      <x:c r="D977" s="8"/>
      <x:c r="E977" s="6"/>
    </x:row>
    <x:row r="978" spans="1:5" ht="20" customHeight="1">
      <x:c r="A978" s="10"/>
      <x:c r="B978" s="6"/>
      <x:c r="C978" s="6"/>
      <x:c r="D978" s="8"/>
      <x:c r="E978" s="6"/>
    </x:row>
    <x:row r="979" spans="1:5" ht="20" customHeight="1">
      <x:c r="A979" s="10"/>
      <x:c r="B979" s="6"/>
      <x:c r="C979" s="6"/>
      <x:c r="D979" s="8"/>
      <x:c r="E979" s="6"/>
    </x:row>
    <x:row r="980" spans="1:5" ht="20" customHeight="1">
      <x:c r="A980" s="10"/>
      <x:c r="B980" s="6"/>
      <x:c r="C980" s="6"/>
      <x:c r="D980" s="8"/>
      <x:c r="E980" s="6"/>
    </x:row>
    <x:row r="981" spans="1:5" ht="20" customHeight="1">
      <x:c r="A981" s="10"/>
      <x:c r="B981" s="6"/>
      <x:c r="C981" s="6"/>
      <x:c r="D981" s="8"/>
      <x:c r="E981" s="6"/>
    </x:row>
    <x:row r="982" spans="1:5" ht="20" customHeight="1">
      <x:c r="A982" s="10"/>
      <x:c r="B982" s="6"/>
      <x:c r="C982" s="6"/>
      <x:c r="D982" s="8"/>
      <x:c r="E982" s="6"/>
    </x:row>
    <x:row r="983" spans="1:5" ht="20" customHeight="1">
      <x:c r="A983" s="10"/>
      <x:c r="B983" s="6"/>
      <x:c r="C983" s="6"/>
      <x:c r="D983" s="8"/>
      <x:c r="E983" s="6"/>
    </x:row>
    <x:row r="984" spans="1:5" ht="20" customHeight="1">
      <x:c r="A984" s="10"/>
      <x:c r="B984" s="6"/>
      <x:c r="C984" s="6"/>
      <x:c r="D984" s="8"/>
      <x:c r="E984" s="6"/>
    </x:row>
    <x:row r="985" spans="1:5" ht="20" customHeight="1">
      <x:c r="A985" s="10"/>
      <x:c r="B985" s="6"/>
      <x:c r="C985" s="6"/>
      <x:c r="D985" s="8"/>
      <x:c r="E985" s="6"/>
    </x:row>
    <x:row r="986" spans="1:5" ht="20" customHeight="1">
      <x:c r="A986" s="10"/>
      <x:c r="B986" s="6"/>
      <x:c r="C986" s="6"/>
      <x:c r="D986" s="8"/>
      <x:c r="E986" s="6"/>
    </x:row>
    <x:row r="987" spans="1:5" ht="20" customHeight="1">
      <x:c r="A987" s="10"/>
      <x:c r="B987" s="6"/>
      <x:c r="C987" s="6"/>
      <x:c r="D987" s="8"/>
      <x:c r="E987" s="6"/>
    </x:row>
    <x:row r="988" spans="1:5" ht="20" customHeight="1">
      <x:c r="A988" s="10"/>
      <x:c r="B988" s="6"/>
      <x:c r="C988" s="6"/>
      <x:c r="D988" s="8"/>
      <x:c r="E988" s="6"/>
    </x:row>
    <x:row r="989" spans="1:5" ht="20" customHeight="1">
      <x:c r="A989" s="10"/>
      <x:c r="B989" s="6"/>
      <x:c r="C989" s="6"/>
      <x:c r="D989" s="8"/>
      <x:c r="E989" s="6"/>
    </x:row>
    <x:row r="990" spans="1:5" ht="20" customHeight="1">
      <x:c r="A990" s="10"/>
      <x:c r="B990" s="6"/>
      <x:c r="C990" s="6"/>
      <x:c r="D990" s="8"/>
      <x:c r="E990" s="6"/>
    </x:row>
    <x:row r="991" spans="1:5" ht="20" customHeight="1">
      <x:c r="A991" s="10"/>
      <x:c r="B991" s="6"/>
      <x:c r="C991" s="6"/>
      <x:c r="D991" s="8"/>
      <x:c r="E991" s="6"/>
    </x:row>
    <x:row r="992" spans="1:5" ht="20" customHeight="1">
      <x:c r="A992" s="10"/>
      <x:c r="B992" s="6"/>
      <x:c r="C992" s="6"/>
      <x:c r="D992" s="8"/>
      <x:c r="E992" s="6"/>
    </x:row>
    <x:row r="993" spans="1:5" ht="20" customHeight="1">
      <x:c r="A993" s="10"/>
      <x:c r="B993" s="6"/>
      <x:c r="C993" s="6"/>
      <x:c r="D993" s="8"/>
      <x:c r="E993" s="6"/>
    </x:row>
    <x:row r="994" spans="1:5" ht="20" customHeight="1">
      <x:c r="A994" s="10"/>
      <x:c r="B994" s="6"/>
      <x:c r="C994" s="6"/>
      <x:c r="D994" s="8"/>
      <x:c r="E994" s="6"/>
    </x:row>
    <x:row r="995" spans="1:5" ht="20" customHeight="1">
      <x:c r="A995" s="10"/>
      <x:c r="B995" s="6"/>
      <x:c r="C995" s="6"/>
      <x:c r="D995" s="8"/>
      <x:c r="E995" s="6"/>
    </x:row>
    <x:row r="996" spans="1:5" ht="20" customHeight="1">
      <x:c r="A996" s="10"/>
      <x:c r="B996" s="6"/>
      <x:c r="C996" s="6"/>
      <x:c r="D996" s="8"/>
      <x:c r="E996" s="6"/>
    </x:row>
    <x:row r="997" spans="1:5" ht="20" customHeight="1">
      <x:c r="A997" s="10"/>
      <x:c r="B997" s="6"/>
      <x:c r="C997" s="6"/>
      <x:c r="D997" s="8"/>
      <x:c r="E997" s="6"/>
    </x:row>
    <x:row r="998" spans="1:5" ht="20" customHeight="1">
      <x:c r="A998" s="10"/>
      <x:c r="B998" s="6"/>
      <x:c r="C998" s="6"/>
      <x:c r="D998" s="8"/>
      <x:c r="E998" s="6"/>
    </x:row>
    <x:row r="999" spans="1:5" ht="20" customHeight="1">
      <x:c r="A999" s="10"/>
      <x:c r="B999" s="6"/>
      <x:c r="C999" s="6"/>
      <x:c r="D999" s="8"/>
      <x:c r="E999" s="6"/>
    </x:row>
    <x:row r="1000" spans="1:5" ht="20" customHeight="1">
      <x:c r="A1000" s="10"/>
      <x:c r="B1000" s="6"/>
      <x:c r="C1000" s="6"/>
      <x:c r="D1000" s="8"/>
      <x:c r="E1000" s="6"/>
    </x:row>
    <x:row r="1001" spans="1:5" ht="20" customHeight="1">
      <x:c r="A1001" s="10"/>
      <x:c r="B1001" s="6"/>
      <x:c r="C1001" s="6"/>
      <x:c r="D1001" s="8"/>
      <x:c r="E1001" s="6"/>
    </x:row>
    <x:row r="1002" spans="1:5" ht="20" customHeight="1">
      <x:c r="A1002" s="10"/>
      <x:c r="B1002" s="6"/>
      <x:c r="C1002" s="6"/>
      <x:c r="D1002" s="8"/>
      <x:c r="E1002" s="6"/>
    </x:row>
    <x:row r="1003" spans="1:5" ht="20" customHeight="1">
      <x:c r="A1003" s="10"/>
      <x:c r="B1003" s="6"/>
      <x:c r="C1003" s="6"/>
      <x:c r="D1003" s="8"/>
      <x:c r="E1003" s="6"/>
    </x:row>
    <x:row r="1004" spans="1:5" ht="20" customHeight="1">
      <x:c r="A1004" s="10"/>
      <x:c r="B1004" s="6"/>
      <x:c r="C1004" s="6"/>
      <x:c r="D1004" s="8"/>
      <x:c r="E1004" s="6"/>
    </x:row>
    <x:row r="1005" spans="1:5" ht="20" customHeight="1">
      <x:c r="A1005" s="10"/>
      <x:c r="B1005" s="6"/>
      <x:c r="C1005" s="6"/>
      <x:c r="D1005" s="8"/>
      <x:c r="E1005" s="6"/>
    </x:row>
    <x:row r="1006" spans="1:5" ht="20" customHeight="1">
      <x:c r="A1006" s="10"/>
      <x:c r="B1006" s="6"/>
      <x:c r="C1006" s="6"/>
      <x:c r="D1006" s="8"/>
      <x:c r="E1006" s="6"/>
    </x:row>
    <x:row r="1007" spans="1:5" ht="20" customHeight="1">
      <x:c r="A1007" s="10"/>
      <x:c r="B1007" s="6"/>
      <x:c r="C1007" s="6"/>
      <x:c r="D1007" s="8"/>
      <x:c r="E1007" s="6"/>
    </x:row>
    <x:row r="1008" spans="1:5" ht="20" customHeight="1">
      <x:c r="A1008" s="10"/>
      <x:c r="B1008" s="6"/>
      <x:c r="C1008" s="6"/>
      <x:c r="D1008" s="8"/>
      <x:c r="E1008" s="6"/>
    </x:row>
    <x:row r="1009" spans="1:5" ht="20" customHeight="1">
      <x:c r="A1009" s="10"/>
      <x:c r="B1009" s="6"/>
      <x:c r="C1009" s="6"/>
      <x:c r="D1009" s="8"/>
      <x:c r="E1009" s="6"/>
    </x:row>
    <x:row r="1010" spans="1:5" ht="20" customHeight="1">
      <x:c r="A1010" s="10"/>
      <x:c r="B1010" s="6"/>
      <x:c r="C1010" s="6"/>
      <x:c r="D1010" s="8"/>
      <x:c r="E1010" s="6"/>
    </x:row>
    <x:row r="1011" spans="1:5" ht="20" customHeight="1">
      <x:c r="A1011" s="10"/>
      <x:c r="B1011" s="6"/>
      <x:c r="C1011" s="6"/>
      <x:c r="D1011" s="8"/>
      <x:c r="E1011" s="6"/>
    </x:row>
    <x:row r="1012" spans="1:5" ht="20" customHeight="1">
      <x:c r="A1012" s="10"/>
      <x:c r="B1012" s="6"/>
      <x:c r="C1012" s="6"/>
      <x:c r="D1012" s="8"/>
      <x:c r="E1012" s="6"/>
    </x:row>
    <x:row r="1013" spans="1:5" ht="20" customHeight="1">
      <x:c r="A1013" s="10"/>
      <x:c r="B1013" s="6"/>
      <x:c r="C1013" s="6"/>
      <x:c r="D1013" s="8"/>
      <x:c r="E1013" s="6"/>
    </x:row>
    <x:row r="1014" spans="1:5" ht="20" customHeight="1">
      <x:c r="A1014" s="10"/>
      <x:c r="B1014" s="6"/>
      <x:c r="C1014" s="6"/>
      <x:c r="D1014" s="8"/>
      <x:c r="E1014" s="6"/>
    </x:row>
    <x:row r="1015" spans="1:5" ht="20" customHeight="1">
      <x:c r="A1015" s="10"/>
      <x:c r="B1015" s="6"/>
      <x:c r="C1015" s="6"/>
      <x:c r="D1015" s="8"/>
      <x:c r="E1015" s="6"/>
    </x:row>
    <x:row r="1016" spans="1:5" ht="20" customHeight="1">
      <x:c r="A1016" s="10"/>
      <x:c r="B1016" s="6"/>
      <x:c r="C1016" s="6"/>
      <x:c r="D1016" s="8"/>
      <x:c r="E1016" s="6"/>
    </x:row>
    <x:row r="1017" spans="1:5" ht="20" customHeight="1">
      <x:c r="A1017" s="10"/>
      <x:c r="B1017" s="6"/>
      <x:c r="C1017" s="6"/>
      <x:c r="D1017" s="8"/>
      <x:c r="E1017" s="6"/>
    </x:row>
    <x:row r="1018" spans="1:5" ht="20" customHeight="1">
      <x:c r="A1018" s="10"/>
      <x:c r="B1018" s="6"/>
      <x:c r="C1018" s="6"/>
      <x:c r="D1018" s="8"/>
      <x:c r="E1018" s="6"/>
    </x:row>
    <x:row r="1019" spans="1:5" ht="20" customHeight="1">
      <x:c r="A1019" s="10"/>
      <x:c r="B1019" s="6"/>
      <x:c r="C1019" s="6"/>
      <x:c r="D1019" s="8"/>
      <x:c r="E1019" s="6"/>
    </x:row>
    <x:row r="1020" spans="1:5" ht="20" customHeight="1">
      <x:c r="A1020" s="10"/>
      <x:c r="B1020" s="6"/>
      <x:c r="C1020" s="6"/>
      <x:c r="D1020" s="8"/>
      <x:c r="E1020" s="6"/>
    </x:row>
    <x:row r="1021" spans="1:5" ht="20" customHeight="1">
      <x:c r="A1021" s="10"/>
      <x:c r="B1021" s="6"/>
      <x:c r="C1021" s="6"/>
      <x:c r="D1021" s="8"/>
      <x:c r="E1021" s="6"/>
    </x:row>
    <x:row r="1022" spans="1:5" ht="20" customHeight="1">
      <x:c r="A1022" s="10"/>
      <x:c r="B1022" s="6"/>
      <x:c r="C1022" s="6"/>
      <x:c r="D1022" s="8"/>
      <x:c r="E1022" s="6"/>
    </x:row>
    <x:row r="1023" spans="1:5" ht="20" customHeight="1">
      <x:c r="A1023" s="10"/>
      <x:c r="B1023" s="6"/>
      <x:c r="C1023" s="6"/>
      <x:c r="D1023" s="8"/>
      <x:c r="E1023" s="6"/>
    </x:row>
    <x:row r="1024" spans="1:5" ht="20" customHeight="1">
      <x:c r="A1024" s="10"/>
      <x:c r="B1024" s="6"/>
      <x:c r="C1024" s="6"/>
      <x:c r="D1024" s="8"/>
      <x:c r="E1024" s="6"/>
    </x:row>
    <x:row r="1025" spans="1:5" ht="20" customHeight="1">
      <x:c r="A1025" s="10"/>
      <x:c r="B1025" s="6"/>
      <x:c r="C1025" s="6"/>
      <x:c r="D1025" s="8"/>
      <x:c r="E1025" s="6"/>
    </x:row>
    <x:row r="1026" spans="1:5" ht="20" customHeight="1">
      <x:c r="A1026" s="10"/>
      <x:c r="B1026" s="6"/>
      <x:c r="C1026" s="6"/>
      <x:c r="D1026" s="8"/>
      <x:c r="E1026" s="6"/>
    </x:row>
    <x:row r="1027" spans="1:5" ht="20" customHeight="1">
      <x:c r="A1027" s="10"/>
      <x:c r="B1027" s="6"/>
      <x:c r="C1027" s="6"/>
      <x:c r="D1027" s="8"/>
      <x:c r="E1027" s="6"/>
    </x:row>
    <x:row r="1028" spans="1:5" ht="20" customHeight="1">
      <x:c r="A1028" s="10"/>
      <x:c r="B1028" s="6"/>
      <x:c r="C1028" s="6"/>
      <x:c r="D1028" s="8"/>
      <x:c r="E1028" s="6"/>
    </x:row>
    <x:row r="1029" spans="1:5" ht="20" customHeight="1">
      <x:c r="A1029" s="10"/>
      <x:c r="B1029" s="6"/>
      <x:c r="C1029" s="6"/>
      <x:c r="D1029" s="8"/>
      <x:c r="E1029" s="6"/>
    </x:row>
    <x:row r="1030" spans="1:5" ht="20" customHeight="1">
      <x:c r="A1030" s="10"/>
      <x:c r="B1030" s="6"/>
      <x:c r="C1030" s="6"/>
      <x:c r="D1030" s="8"/>
      <x:c r="E1030" s="6"/>
    </x:row>
    <x:row r="1031" spans="1:5" ht="20" customHeight="1">
      <x:c r="A1031" s="10"/>
      <x:c r="B1031" s="6"/>
      <x:c r="C1031" s="6"/>
      <x:c r="D1031" s="8"/>
      <x:c r="E1031" s="6"/>
    </x:row>
    <x:row r="1032" spans="1:5" ht="20" customHeight="1">
      <x:c r="A1032" s="10"/>
      <x:c r="B1032" s="6"/>
      <x:c r="C1032" s="6"/>
      <x:c r="D1032" s="8"/>
      <x:c r="E1032" s="6"/>
    </x:row>
    <x:row r="1033" spans="1:5" ht="20" customHeight="1">
      <x:c r="A1033" s="10"/>
      <x:c r="B1033" s="6"/>
      <x:c r="C1033" s="6"/>
      <x:c r="D1033" s="8"/>
      <x:c r="E1033" s="6"/>
    </x:row>
    <x:row r="1034" spans="1:5" ht="20" customHeight="1">
      <x:c r="A1034" s="10"/>
      <x:c r="B1034" s="6"/>
      <x:c r="C1034" s="6"/>
      <x:c r="D1034" s="8"/>
      <x:c r="E1034" s="6"/>
    </x:row>
    <x:row r="1035" spans="1:5" ht="20" customHeight="1">
      <x:c r="A1035" s="10"/>
      <x:c r="B1035" s="6"/>
      <x:c r="C1035" s="6"/>
      <x:c r="D1035" s="8"/>
      <x:c r="E1035" s="6"/>
    </x:row>
    <x:row r="1036" spans="1:5" ht="20" customHeight="1">
      <x:c r="A1036" s="10"/>
      <x:c r="B1036" s="6"/>
      <x:c r="C1036" s="6"/>
      <x:c r="D1036" s="8"/>
      <x:c r="E1036" s="6"/>
    </x:row>
    <x:row r="1037" spans="1:5" ht="20" customHeight="1">
      <x:c r="A1037" s="10"/>
      <x:c r="B1037" s="6"/>
      <x:c r="C1037" s="6"/>
      <x:c r="D1037" s="8"/>
      <x:c r="E1037" s="6"/>
    </x:row>
    <x:row r="1038" spans="1:5" ht="20" customHeight="1">
      <x:c r="A1038" s="10"/>
      <x:c r="B1038" s="6"/>
      <x:c r="C1038" s="6"/>
      <x:c r="D1038" s="8"/>
      <x:c r="E1038" s="6"/>
    </x:row>
    <x:row r="1039" spans="1:5" ht="20" customHeight="1">
      <x:c r="A1039" s="10"/>
      <x:c r="B1039" s="6"/>
      <x:c r="C1039" s="6"/>
      <x:c r="D1039" s="8"/>
      <x:c r="E1039" s="6"/>
    </x:row>
    <x:row r="1040" spans="1:5" ht="20" customHeight="1">
      <x:c r="A1040" s="10"/>
      <x:c r="B1040" s="6"/>
      <x:c r="C1040" s="6"/>
      <x:c r="D1040" s="8"/>
      <x:c r="E1040" s="6"/>
    </x:row>
    <x:row r="1041" spans="1:5" ht="20" customHeight="1">
      <x:c r="A1041" s="10"/>
      <x:c r="B1041" s="6"/>
      <x:c r="C1041" s="6"/>
      <x:c r="D1041" s="8"/>
      <x:c r="E1041" s="6"/>
    </x:row>
    <x:row r="1042" spans="1:5" ht="20" customHeight="1">
      <x:c r="A1042" s="10"/>
      <x:c r="B1042" s="6"/>
      <x:c r="C1042" s="6"/>
      <x:c r="D1042" s="8"/>
      <x:c r="E1042" s="6"/>
    </x:row>
    <x:row r="1043" spans="1:5" ht="20" customHeight="1">
      <x:c r="A1043" s="10"/>
      <x:c r="B1043" s="6"/>
      <x:c r="C1043" s="6"/>
      <x:c r="D1043" s="8"/>
      <x:c r="E1043" s="6"/>
    </x:row>
    <x:row r="1044" spans="1:5" ht="20" customHeight="1">
      <x:c r="A1044" s="10"/>
      <x:c r="B1044" s="6"/>
      <x:c r="C1044" s="6"/>
      <x:c r="D1044" s="8"/>
      <x:c r="E1044" s="6"/>
    </x:row>
    <x:row r="1045" spans="1:5" ht="20" customHeight="1">
      <x:c r="A1045" s="10"/>
      <x:c r="B1045" s="6"/>
      <x:c r="C1045" s="6"/>
      <x:c r="D1045" s="8"/>
      <x:c r="E1045" s="6"/>
    </x:row>
    <x:row r="1046" spans="1:5" ht="20" customHeight="1">
      <x:c r="A1046" s="10"/>
      <x:c r="B1046" s="6"/>
      <x:c r="C1046" s="6"/>
      <x:c r="D1046" s="8"/>
      <x:c r="E1046" s="6"/>
    </x:row>
    <x:row r="1047" spans="1:5" ht="20" customHeight="1">
      <x:c r="A1047" s="10"/>
      <x:c r="B1047" s="6"/>
      <x:c r="C1047" s="6"/>
      <x:c r="D1047" s="8"/>
      <x:c r="E1047" s="6"/>
    </x:row>
    <x:row r="1048" spans="1:5" ht="20" customHeight="1">
      <x:c r="A1048" s="10"/>
      <x:c r="B1048" s="6"/>
      <x:c r="C1048" s="6"/>
      <x:c r="D1048" s="8"/>
      <x:c r="E1048" s="6"/>
    </x:row>
    <x:row r="1049" spans="1:5" ht="20" customHeight="1">
      <x:c r="A1049" s="10"/>
      <x:c r="B1049" s="6"/>
      <x:c r="C1049" s="6"/>
      <x:c r="D1049" s="8"/>
      <x:c r="E1049" s="6"/>
    </x:row>
    <x:row r="1050" spans="1:5" ht="20" customHeight="1">
      <x:c r="A1050" s="10"/>
      <x:c r="B1050" s="6"/>
      <x:c r="C1050" s="6"/>
      <x:c r="D1050" s="8"/>
      <x:c r="E1050" s="6"/>
    </x:row>
    <x:row r="1051" spans="1:5" ht="20" customHeight="1">
      <x:c r="A1051" s="10"/>
      <x:c r="B1051" s="6"/>
      <x:c r="C1051" s="6"/>
      <x:c r="D1051" s="8"/>
      <x:c r="E1051" s="6"/>
    </x:row>
    <x:row r="1052" spans="1:5" ht="20" customHeight="1">
      <x:c r="A1052" s="10"/>
      <x:c r="B1052" s="6"/>
      <x:c r="C1052" s="6"/>
      <x:c r="D1052" s="8"/>
      <x:c r="E1052" s="6"/>
    </x:row>
    <x:row r="1053" spans="1:5" ht="20" customHeight="1">
      <x:c r="A1053" s="10"/>
      <x:c r="B1053" s="6"/>
      <x:c r="C1053" s="6"/>
      <x:c r="D1053" s="8"/>
      <x:c r="E1053" s="6"/>
    </x:row>
    <x:row r="1054" spans="1:5" ht="20" customHeight="1">
      <x:c r="A1054" s="10"/>
      <x:c r="B1054" s="6"/>
      <x:c r="C1054" s="6"/>
      <x:c r="D1054" s="8"/>
      <x:c r="E1054" s="6"/>
    </x:row>
    <x:row r="1055" spans="1:5" ht="20" customHeight="1">
      <x:c r="A1055" s="10"/>
      <x:c r="B1055" s="6"/>
      <x:c r="C1055" s="6"/>
      <x:c r="D1055" s="8"/>
      <x:c r="E1055" s="6"/>
    </x:row>
    <x:row r="1056" spans="1:5" ht="20" customHeight="1">
      <x:c r="A1056" s="10"/>
      <x:c r="B1056" s="6"/>
      <x:c r="C1056" s="6"/>
      <x:c r="D1056" s="8"/>
      <x:c r="E1056" s="6"/>
    </x:row>
    <x:row r="1057" spans="1:5" ht="20" customHeight="1">
      <x:c r="A1057" s="10"/>
      <x:c r="B1057" s="6"/>
      <x:c r="C1057" s="6"/>
      <x:c r="D1057" s="8"/>
      <x:c r="E1057" s="6"/>
    </x:row>
    <x:row r="1058" spans="1:5" ht="20" customHeight="1">
      <x:c r="A1058" s="10"/>
      <x:c r="B1058" s="6"/>
      <x:c r="C1058" s="6"/>
      <x:c r="D1058" s="8"/>
      <x:c r="E1058" s="6"/>
    </x:row>
    <x:row r="1059" spans="1:5" ht="20" customHeight="1">
      <x:c r="A1059" s="10"/>
      <x:c r="B1059" s="6"/>
      <x:c r="C1059" s="6"/>
      <x:c r="D1059" s="8"/>
      <x:c r="E1059" s="6"/>
    </x:row>
    <x:row r="1060" spans="1:5" ht="20" customHeight="1">
      <x:c r="A1060" s="10"/>
      <x:c r="B1060" s="6"/>
      <x:c r="C1060" s="6"/>
      <x:c r="D1060" s="8"/>
      <x:c r="E1060" s="6"/>
    </x:row>
    <x:row r="1061" spans="1:5" ht="20" customHeight="1">
      <x:c r="A1061" s="10"/>
      <x:c r="B1061" s="6"/>
      <x:c r="C1061" s="6"/>
      <x:c r="D1061" s="8"/>
      <x:c r="E1061" s="6"/>
    </x:row>
    <x:row r="1062" spans="1:5" ht="20" customHeight="1">
      <x:c r="A1062" s="10"/>
      <x:c r="B1062" s="6"/>
      <x:c r="C1062" s="6"/>
      <x:c r="D1062" s="8"/>
      <x:c r="E1062" s="6"/>
    </x:row>
    <x:row r="1063" spans="1:5" ht="20" customHeight="1">
      <x:c r="A1063" s="10"/>
      <x:c r="B1063" s="6"/>
      <x:c r="C1063" s="6"/>
      <x:c r="D1063" s="8"/>
      <x:c r="E1063" s="6"/>
    </x:row>
    <x:row r="1064" spans="1:5" ht="20" customHeight="1">
      <x:c r="A1064" s="10"/>
      <x:c r="B1064" s="6"/>
      <x:c r="C1064" s="6"/>
      <x:c r="D1064" s="8"/>
      <x:c r="E1064" s="6"/>
    </x:row>
    <x:row r="1065" spans="1:5" ht="20" customHeight="1">
      <x:c r="A1065" s="10"/>
      <x:c r="B1065" s="6"/>
      <x:c r="C1065" s="6"/>
      <x:c r="D1065" s="8"/>
      <x:c r="E1065" s="6"/>
    </x:row>
    <x:row r="1066" spans="1:5" ht="20" customHeight="1">
      <x:c r="A1066" s="10"/>
      <x:c r="B1066" s="6"/>
      <x:c r="C1066" s="6"/>
      <x:c r="D1066" s="8"/>
      <x:c r="E1066" s="6"/>
    </x:row>
    <x:row r="1067" spans="1:5" ht="20" customHeight="1">
      <x:c r="A1067" s="10"/>
      <x:c r="B1067" s="6"/>
      <x:c r="C1067" s="6"/>
      <x:c r="D1067" s="8"/>
      <x:c r="E1067" s="6"/>
    </x:row>
    <x:row r="1068" spans="1:5" ht="20" customHeight="1">
      <x:c r="A1068" s="10"/>
      <x:c r="B1068" s="6"/>
      <x:c r="C1068" s="6"/>
      <x:c r="D1068" s="8"/>
      <x:c r="E1068" s="6"/>
    </x:row>
    <x:row r="1069" spans="1:5" ht="20" customHeight="1">
      <x:c r="A1069" s="10"/>
      <x:c r="B1069" s="6"/>
      <x:c r="C1069" s="6"/>
      <x:c r="D1069" s="8"/>
      <x:c r="E1069" s="6"/>
    </x:row>
    <x:row r="1070" spans="1:5" ht="20" customHeight="1">
      <x:c r="A1070" s="10"/>
      <x:c r="B1070" s="6"/>
      <x:c r="C1070" s="6"/>
      <x:c r="D1070" s="8"/>
      <x:c r="E1070" s="6"/>
    </x:row>
    <x:row r="1071" spans="1:5" ht="20" customHeight="1">
      <x:c r="A1071" s="10"/>
      <x:c r="B1071" s="6"/>
      <x:c r="C1071" s="6"/>
      <x:c r="D1071" s="8"/>
      <x:c r="E1071" s="6"/>
    </x:row>
    <x:row r="1072" spans="1:5" ht="20" customHeight="1">
      <x:c r="A1072" s="10"/>
      <x:c r="B1072" s="6"/>
      <x:c r="C1072" s="6"/>
      <x:c r="D1072" s="8"/>
      <x:c r="E1072" s="6"/>
    </x:row>
    <x:row r="1073" spans="1:5" ht="20" customHeight="1">
      <x:c r="A1073" s="10"/>
      <x:c r="B1073" s="6"/>
      <x:c r="C1073" s="6"/>
      <x:c r="D1073" s="8"/>
      <x:c r="E1073" s="6"/>
    </x:row>
    <x:row r="1074" spans="1:5" ht="20" customHeight="1">
      <x:c r="A1074" s="10"/>
      <x:c r="B1074" s="6"/>
      <x:c r="C1074" s="6"/>
      <x:c r="D1074" s="8"/>
      <x:c r="E1074" s="6"/>
    </x:row>
    <x:row r="1075" spans="1:5" ht="20" customHeight="1">
      <x:c r="A1075" s="10"/>
      <x:c r="B1075" s="6"/>
      <x:c r="C1075" s="6"/>
      <x:c r="D1075" s="8"/>
      <x:c r="E1075" s="6"/>
    </x:row>
    <x:row r="1076" spans="1:5" ht="20" customHeight="1">
      <x:c r="A1076" s="10"/>
      <x:c r="B1076" s="6"/>
      <x:c r="C1076" s="6"/>
      <x:c r="D1076" s="8"/>
      <x:c r="E1076" s="6"/>
    </x:row>
    <x:row r="1077" spans="1:5" ht="20" customHeight="1">
      <x:c r="A1077" s="10"/>
      <x:c r="B1077" s="6"/>
      <x:c r="C1077" s="6"/>
      <x:c r="D1077" s="8"/>
      <x:c r="E1077" s="6"/>
    </x:row>
    <x:row r="1078" spans="1:5" ht="20" customHeight="1">
      <x:c r="A1078" s="10"/>
      <x:c r="B1078" s="6"/>
      <x:c r="C1078" s="6"/>
      <x:c r="D1078" s="8"/>
      <x:c r="E1078" s="6"/>
    </x:row>
    <x:row r="1079" spans="1:5" ht="20" customHeight="1">
      <x:c r="A1079" s="10"/>
      <x:c r="B1079" s="6"/>
      <x:c r="C1079" s="6"/>
      <x:c r="D1079" s="8"/>
      <x:c r="E1079" s="6"/>
    </x:row>
    <x:row r="1080" spans="1:5" ht="20" customHeight="1">
      <x:c r="A1080" s="10"/>
      <x:c r="B1080" s="6"/>
      <x:c r="C1080" s="6"/>
      <x:c r="D1080" s="8"/>
      <x:c r="E1080" s="6"/>
    </x:row>
    <x:row r="1081" spans="1:5" ht="20" customHeight="1">
      <x:c r="A1081" s="10"/>
      <x:c r="B1081" s="6"/>
      <x:c r="C1081" s="6"/>
      <x:c r="D1081" s="8"/>
      <x:c r="E1081" s="6"/>
    </x:row>
    <x:row r="1082" spans="1:5" ht="20" customHeight="1">
      <x:c r="A1082" s="10"/>
      <x:c r="B1082" s="6"/>
      <x:c r="C1082" s="6"/>
      <x:c r="D1082" s="8"/>
      <x:c r="E1082" s="6"/>
    </x:row>
    <x:row r="1083" spans="1:5" ht="20" customHeight="1">
      <x:c r="A1083" s="10"/>
      <x:c r="B1083" s="6"/>
      <x:c r="C1083" s="6"/>
      <x:c r="D1083" s="8"/>
      <x:c r="E1083" s="6"/>
    </x:row>
    <x:row r="1084" spans="1:5" ht="20" customHeight="1">
      <x:c r="A1084" s="10"/>
      <x:c r="B1084" s="6"/>
      <x:c r="C1084" s="6"/>
      <x:c r="D1084" s="8"/>
      <x:c r="E1084" s="6"/>
    </x:row>
    <x:row r="1085" spans="1:5" ht="20" customHeight="1">
      <x:c r="A1085" s="10"/>
      <x:c r="B1085" s="6"/>
      <x:c r="C1085" s="6"/>
      <x:c r="D1085" s="8"/>
      <x:c r="E1085" s="6"/>
    </x:row>
    <x:row r="1086" spans="1:5" ht="20" customHeight="1">
      <x:c r="A1086" s="10"/>
      <x:c r="B1086" s="6"/>
      <x:c r="C1086" s="6"/>
      <x:c r="D1086" s="8"/>
      <x:c r="E1086" s="6"/>
    </x:row>
    <x:row r="1087" spans="1:5" ht="20" customHeight="1">
      <x:c r="A1087" s="10"/>
      <x:c r="B1087" s="6"/>
      <x:c r="C1087" s="6"/>
      <x:c r="D1087" s="8"/>
      <x:c r="E1087" s="6"/>
    </x:row>
    <x:row r="1088" spans="1:5" ht="20" customHeight="1">
      <x:c r="A1088" s="10"/>
      <x:c r="B1088" s="6"/>
      <x:c r="C1088" s="6"/>
      <x:c r="D1088" s="8"/>
      <x:c r="E1088" s="6"/>
    </x:row>
    <x:row r="1089" spans="1:5" ht="20" customHeight="1">
      <x:c r="A1089" s="10"/>
      <x:c r="B1089" s="6"/>
      <x:c r="C1089" s="6"/>
      <x:c r="D1089" s="8"/>
      <x:c r="E1089" s="6"/>
    </x:row>
    <x:row r="1090" spans="1:5" ht="20" customHeight="1">
      <x:c r="A1090" s="10"/>
      <x:c r="B1090" s="6"/>
      <x:c r="C1090" s="6"/>
      <x:c r="D1090" s="8"/>
      <x:c r="E1090" s="6"/>
    </x:row>
    <x:row r="1091" spans="1:5" ht="20" customHeight="1">
      <x:c r="A1091" s="10"/>
      <x:c r="B1091" s="6"/>
      <x:c r="C1091" s="6"/>
      <x:c r="D1091" s="8"/>
      <x:c r="E1091" s="6"/>
    </x:row>
    <x:row r="1092" spans="1:5" ht="20" customHeight="1">
      <x:c r="A1092" s="10"/>
      <x:c r="B1092" s="6"/>
      <x:c r="C1092" s="6"/>
      <x:c r="D1092" s="8"/>
      <x:c r="E1092" s="6"/>
    </x:row>
    <x:row r="1093" spans="1:5" ht="20" customHeight="1">
      <x:c r="A1093" s="10"/>
      <x:c r="B1093" s="6"/>
      <x:c r="C1093" s="6"/>
      <x:c r="D1093" s="8"/>
      <x:c r="E1093" s="6"/>
    </x:row>
    <x:row r="1094" spans="1:5" ht="20" customHeight="1">
      <x:c r="A1094" s="10"/>
      <x:c r="B1094" s="6"/>
      <x:c r="C1094" s="6"/>
      <x:c r="D1094" s="8"/>
      <x:c r="E1094" s="6"/>
    </x:row>
    <x:row r="1095" spans="1:5" ht="20" customHeight="1">
      <x:c r="A1095" s="10"/>
      <x:c r="B1095" s="6"/>
      <x:c r="C1095" s="6"/>
      <x:c r="D1095" s="8"/>
      <x:c r="E1095" s="6"/>
    </x:row>
    <x:row r="1096" spans="1:5" ht="20" customHeight="1">
      <x:c r="A1096" s="10"/>
      <x:c r="B1096" s="6"/>
      <x:c r="C1096" s="6"/>
      <x:c r="D1096" s="8"/>
      <x:c r="E1096" s="6"/>
    </x:row>
    <x:row r="1097" spans="1:5" ht="20" customHeight="1">
      <x:c r="A1097" s="10"/>
      <x:c r="B1097" s="6"/>
      <x:c r="C1097" s="6"/>
      <x:c r="D1097" s="8"/>
      <x:c r="E1097" s="6"/>
    </x:row>
    <x:row r="1098" spans="1:5" ht="20" customHeight="1">
      <x:c r="A1098" s="10"/>
      <x:c r="B1098" s="6"/>
      <x:c r="C1098" s="6"/>
      <x:c r="D1098" s="8"/>
      <x:c r="E1098" s="6"/>
    </x:row>
    <x:row r="1099" spans="1:5" ht="20" customHeight="1">
      <x:c r="A1099" s="10"/>
      <x:c r="B1099" s="6"/>
      <x:c r="C1099" s="6"/>
      <x:c r="D1099" s="8"/>
      <x:c r="E1099" s="6"/>
    </x:row>
    <x:row r="1100" spans="1:5" ht="20" customHeight="1">
      <x:c r="A1100" s="10"/>
      <x:c r="B1100" s="6"/>
      <x:c r="C1100" s="6"/>
      <x:c r="D1100" s="8"/>
      <x:c r="E1100" s="6"/>
    </x:row>
    <x:row r="1101" spans="1:5" ht="20" customHeight="1">
      <x:c r="A1101" s="10"/>
      <x:c r="B1101" s="6"/>
      <x:c r="C1101" s="6"/>
      <x:c r="D1101" s="8"/>
      <x:c r="E1101" s="6"/>
    </x:row>
    <x:row r="1102" spans="1:5" ht="20" customHeight="1">
      <x:c r="A1102" s="10"/>
      <x:c r="B1102" s="6"/>
      <x:c r="C1102" s="6"/>
      <x:c r="D1102" s="8"/>
      <x:c r="E1102" s="6"/>
    </x:row>
    <x:row r="1103" spans="1:5" ht="20" customHeight="1">
      <x:c r="A1103" s="10"/>
      <x:c r="B1103" s="6"/>
      <x:c r="C1103" s="6"/>
      <x:c r="D1103" s="8"/>
      <x:c r="E1103" s="6"/>
    </x:row>
    <x:row r="1104" spans="1:5" ht="20" customHeight="1">
      <x:c r="A1104" s="10"/>
      <x:c r="B1104" s="6"/>
      <x:c r="C1104" s="6"/>
      <x:c r="D1104" s="8"/>
      <x:c r="E1104" s="6"/>
    </x:row>
    <x:row r="1105" spans="1:5" ht="20" customHeight="1">
      <x:c r="A1105" s="10"/>
      <x:c r="B1105" s="6"/>
      <x:c r="C1105" s="6"/>
      <x:c r="D1105" s="8"/>
      <x:c r="E1105" s="6"/>
    </x:row>
    <x:row r="1106" spans="1:5" ht="20" customHeight="1">
      <x:c r="A1106" s="10"/>
      <x:c r="B1106" s="6"/>
      <x:c r="C1106" s="6"/>
      <x:c r="D1106" s="8"/>
      <x:c r="E1106" s="6"/>
    </x:row>
    <x:row r="1107" spans="1:5" ht="20" customHeight="1">
      <x:c r="A1107" s="10"/>
      <x:c r="B1107" s="6"/>
      <x:c r="C1107" s="6"/>
      <x:c r="D1107" s="8"/>
      <x:c r="E1107" s="6"/>
    </x:row>
    <x:row r="1108" spans="1:5" ht="20" customHeight="1">
      <x:c r="A1108" s="10"/>
      <x:c r="B1108" s="6"/>
      <x:c r="C1108" s="6"/>
      <x:c r="D1108" s="8"/>
      <x:c r="E1108" s="6"/>
    </x:row>
    <x:row r="1109" spans="1:5" ht="20" customHeight="1">
      <x:c r="A1109" s="10"/>
      <x:c r="B1109" s="6"/>
      <x:c r="C1109" s="6"/>
      <x:c r="D1109" s="8"/>
      <x:c r="E1109" s="6"/>
    </x:row>
    <x:row r="1110" spans="1:5" ht="20" customHeight="1">
      <x:c r="A1110" s="10"/>
      <x:c r="B1110" s="6"/>
      <x:c r="C1110" s="6"/>
      <x:c r="D1110" s="8"/>
      <x:c r="E1110" s="6"/>
    </x:row>
    <x:row r="1111" spans="1:5" ht="20" customHeight="1">
      <x:c r="A1111" s="10"/>
      <x:c r="B1111" s="6"/>
      <x:c r="C1111" s="6"/>
      <x:c r="D1111" s="8"/>
      <x:c r="E1111" s="6"/>
    </x:row>
    <x:row r="1112" spans="1:5" ht="20" customHeight="1">
      <x:c r="A1112" s="10"/>
      <x:c r="B1112" s="6"/>
      <x:c r="C1112" s="6"/>
      <x:c r="D1112" s="8"/>
      <x:c r="E1112" s="6"/>
    </x:row>
    <x:row r="1113" spans="1:5" ht="20" customHeight="1">
      <x:c r="A1113" s="10"/>
      <x:c r="B1113" s="6"/>
      <x:c r="C1113" s="6"/>
      <x:c r="D1113" s="8"/>
      <x:c r="E1113" s="6"/>
    </x:row>
    <x:row r="1114" spans="1:5" ht="20" customHeight="1">
      <x:c r="A1114" s="10"/>
      <x:c r="B1114" s="6"/>
      <x:c r="C1114" s="6"/>
      <x:c r="D1114" s="8"/>
      <x:c r="E1114" s="6"/>
    </x:row>
    <x:row r="1115" spans="1:5" ht="20" customHeight="1">
      <x:c r="A1115" s="10"/>
      <x:c r="B1115" s="6"/>
      <x:c r="C1115" s="6"/>
      <x:c r="D1115" s="8"/>
      <x:c r="E1115" s="6"/>
    </x:row>
    <x:row r="1116" spans="1:5" ht="20" customHeight="1">
      <x:c r="A1116" s="10"/>
      <x:c r="B1116" s="6"/>
      <x:c r="C1116" s="6"/>
      <x:c r="D1116" s="8"/>
      <x:c r="E1116" s="6"/>
    </x:row>
    <x:row r="1117" spans="1:5" ht="20" customHeight="1">
      <x:c r="A1117" s="10"/>
      <x:c r="B1117" s="6"/>
      <x:c r="C1117" s="6"/>
      <x:c r="D1117" s="8"/>
      <x:c r="E1117" s="6"/>
    </x:row>
    <x:row r="1118" spans="1:5" ht="20" customHeight="1">
      <x:c r="A1118" s="10"/>
      <x:c r="B1118" s="6"/>
      <x:c r="C1118" s="6"/>
      <x:c r="D1118" s="8"/>
      <x:c r="E1118" s="6"/>
    </x:row>
    <x:row r="1119" spans="1:5" ht="20" customHeight="1">
      <x:c r="A1119" s="10"/>
      <x:c r="B1119" s="6"/>
      <x:c r="C1119" s="6"/>
      <x:c r="D1119" s="8"/>
      <x:c r="E1119" s="6"/>
    </x:row>
    <x:row r="1120" spans="1:5" ht="20" customHeight="1">
      <x:c r="A1120" s="10"/>
      <x:c r="B1120" s="6"/>
      <x:c r="C1120" s="6"/>
      <x:c r="D1120" s="8"/>
      <x:c r="E1120" s="6"/>
    </x:row>
    <x:row r="1121" spans="1:5" ht="20" customHeight="1">
      <x:c r="A1121" s="10"/>
      <x:c r="B1121" s="6"/>
      <x:c r="C1121" s="6"/>
      <x:c r="D1121" s="8"/>
      <x:c r="E1121" s="6"/>
    </x:row>
    <x:row r="1122" spans="1:5" ht="20" customHeight="1">
      <x:c r="A1122" s="10"/>
      <x:c r="B1122" s="6"/>
      <x:c r="C1122" s="6"/>
      <x:c r="D1122" s="8"/>
      <x:c r="E1122" s="6"/>
    </x:row>
    <x:row r="1123" spans="1:5" ht="20" customHeight="1">
      <x:c r="A1123" s="10"/>
      <x:c r="B1123" s="6"/>
      <x:c r="C1123" s="6"/>
      <x:c r="D1123" s="8"/>
      <x:c r="E1123" s="6"/>
    </x:row>
    <x:row r="1124" spans="1:5" ht="20" customHeight="1">
      <x:c r="A1124" s="10"/>
      <x:c r="B1124" s="6"/>
      <x:c r="C1124" s="6"/>
      <x:c r="D1124" s="8"/>
      <x:c r="E1124" s="6"/>
    </x:row>
    <x:row r="1125" spans="1:5" ht="20" customHeight="1">
      <x:c r="A1125" s="10"/>
      <x:c r="B1125" s="6"/>
      <x:c r="C1125" s="6"/>
      <x:c r="D1125" s="8"/>
      <x:c r="E1125" s="6"/>
    </x:row>
    <x:row r="1126" spans="1:5" ht="20" customHeight="1">
      <x:c r="A1126" s="10"/>
      <x:c r="B1126" s="6"/>
      <x:c r="C1126" s="6"/>
      <x:c r="D1126" s="8"/>
      <x:c r="E1126" s="6"/>
    </x:row>
    <x:row r="1127" spans="1:5" ht="20" customHeight="1">
      <x:c r="A1127" s="10"/>
      <x:c r="B1127" s="6"/>
      <x:c r="C1127" s="6"/>
      <x:c r="D1127" s="8"/>
      <x:c r="E1127" s="6"/>
    </x:row>
    <x:row r="1128" spans="1:5" ht="20" customHeight="1">
      <x:c r="A1128" s="10"/>
      <x:c r="B1128" s="6"/>
      <x:c r="C1128" s="6"/>
      <x:c r="D1128" s="8"/>
      <x:c r="E1128" s="6"/>
    </x:row>
    <x:row r="1129" spans="1:5" ht="20" customHeight="1">
      <x:c r="A1129" s="10"/>
      <x:c r="B1129" s="6"/>
      <x:c r="C1129" s="6"/>
      <x:c r="D1129" s="8"/>
      <x:c r="E1129" s="6"/>
    </x:row>
    <x:row r="1130" spans="1:5" ht="20" customHeight="1">
      <x:c r="A1130" s="10"/>
      <x:c r="B1130" s="6"/>
      <x:c r="C1130" s="6"/>
      <x:c r="D1130" s="8"/>
      <x:c r="E1130" s="6"/>
    </x:row>
    <x:row r="1131" spans="1:5" ht="20" customHeight="1">
      <x:c r="A1131" s="10"/>
      <x:c r="B1131" s="6"/>
      <x:c r="C1131" s="6"/>
      <x:c r="D1131" s="8"/>
      <x:c r="E1131" s="6"/>
    </x:row>
    <x:row r="1132" spans="1:5" ht="20" customHeight="1">
      <x:c r="A1132" s="10"/>
      <x:c r="B1132" s="6"/>
      <x:c r="C1132" s="6"/>
      <x:c r="D1132" s="8"/>
      <x:c r="E1132" s="6"/>
    </x:row>
    <x:row r="1133" spans="1:5" ht="20" customHeight="1">
      <x:c r="A1133" s="10"/>
      <x:c r="B1133" s="6"/>
      <x:c r="C1133" s="6"/>
      <x:c r="D1133" s="8"/>
      <x:c r="E1133" s="6"/>
    </x:row>
    <x:row r="1134" spans="1:5" ht="20" customHeight="1">
      <x:c r="A1134" s="10"/>
      <x:c r="B1134" s="6"/>
      <x:c r="C1134" s="6"/>
      <x:c r="D1134" s="8"/>
      <x:c r="E1134" s="6"/>
    </x:row>
    <x:row r="1135" spans="1:5" ht="20" customHeight="1">
      <x:c r="A1135" s="10"/>
      <x:c r="B1135" s="6"/>
      <x:c r="C1135" s="6"/>
      <x:c r="D1135" s="8"/>
      <x:c r="E1135" s="6"/>
    </x:row>
    <x:row r="1136" spans="1:5" ht="20" customHeight="1">
      <x:c r="A1136" s="10"/>
      <x:c r="B1136" s="6"/>
      <x:c r="C1136" s="6"/>
      <x:c r="D1136" s="8"/>
      <x:c r="E1136" s="6"/>
    </x:row>
    <x:row r="1137" spans="1:5" ht="20" customHeight="1">
      <x:c r="A1137" s="10"/>
      <x:c r="B1137" s="6"/>
      <x:c r="C1137" s="6"/>
      <x:c r="D1137" s="8"/>
      <x:c r="E1137" s="6"/>
    </x:row>
    <x:row r="1138" spans="1:5" ht="20" customHeight="1">
      <x:c r="A1138" s="10"/>
      <x:c r="B1138" s="6"/>
      <x:c r="C1138" s="6"/>
      <x:c r="D1138" s="8"/>
      <x:c r="E1138" s="6"/>
    </x:row>
    <x:row r="1139" spans="1:5" ht="20" customHeight="1">
      <x:c r="A1139" s="10"/>
      <x:c r="B1139" s="6"/>
      <x:c r="C1139" s="6"/>
      <x:c r="D1139" s="8"/>
      <x:c r="E1139" s="6"/>
    </x:row>
    <x:row r="1140" spans="1:5" ht="20" customHeight="1">
      <x:c r="A1140" s="10"/>
      <x:c r="B1140" s="6"/>
      <x:c r="C1140" s="6"/>
      <x:c r="D1140" s="8"/>
      <x:c r="E1140" s="6"/>
    </x:row>
    <x:row r="1141" spans="1:5" ht="20" customHeight="1">
      <x:c r="A1141" s="10"/>
      <x:c r="B1141" s="6"/>
      <x:c r="C1141" s="6"/>
      <x:c r="D1141" s="8"/>
      <x:c r="E1141" s="6"/>
    </x:row>
    <x:row r="1142" spans="1:5" ht="20" customHeight="1">
      <x:c r="A1142" s="10"/>
      <x:c r="B1142" s="6"/>
      <x:c r="C1142" s="6"/>
      <x:c r="D1142" s="8"/>
      <x:c r="E1142" s="6"/>
    </x:row>
    <x:row r="1143" spans="1:5" ht="20" customHeight="1">
      <x:c r="A1143" s="10"/>
      <x:c r="B1143" s="6"/>
      <x:c r="C1143" s="6"/>
      <x:c r="D1143" s="8"/>
      <x:c r="E1143" s="6"/>
    </x:row>
    <x:row r="1144" spans="1:5" ht="20" customHeight="1">
      <x:c r="A1144" s="10"/>
      <x:c r="B1144" s="6"/>
      <x:c r="C1144" s="6"/>
      <x:c r="D1144" s="8"/>
      <x:c r="E1144" s="6"/>
    </x:row>
    <x:row r="1145" spans="1:5" ht="20" customHeight="1">
      <x:c r="A1145" s="10"/>
      <x:c r="B1145" s="6"/>
      <x:c r="C1145" s="6"/>
      <x:c r="D1145" s="8"/>
      <x:c r="E1145" s="6"/>
    </x:row>
    <x:row r="1146" spans="1:5" ht="20" customHeight="1">
      <x:c r="A1146" s="10"/>
      <x:c r="B1146" s="6"/>
      <x:c r="C1146" s="6"/>
      <x:c r="D1146" s="8"/>
      <x:c r="E1146" s="6"/>
    </x:row>
    <x:row r="1147" spans="1:5" ht="20" customHeight="1">
      <x:c r="A1147" s="10"/>
      <x:c r="B1147" s="6"/>
      <x:c r="C1147" s="6"/>
      <x:c r="D1147" s="8"/>
      <x:c r="E1147" s="6"/>
    </x:row>
    <x:row r="1148" spans="1:5" ht="20" customHeight="1">
      <x:c r="A1148" s="10"/>
      <x:c r="B1148" s="6"/>
      <x:c r="C1148" s="6"/>
      <x:c r="D1148" s="8"/>
      <x:c r="E1148" s="6"/>
    </x:row>
    <x:row r="1149" spans="1:5" ht="20" customHeight="1">
      <x:c r="A1149" s="10"/>
      <x:c r="B1149" s="6"/>
      <x:c r="C1149" s="6"/>
      <x:c r="D1149" s="8"/>
      <x:c r="E1149" s="6"/>
    </x:row>
    <x:row r="1150" spans="1:5" ht="20" customHeight="1">
      <x:c r="A1150" s="10"/>
      <x:c r="B1150" s="6"/>
      <x:c r="C1150" s="6"/>
      <x:c r="D1150" s="8"/>
      <x:c r="E1150" s="6"/>
    </x:row>
    <x:row r="1151" spans="1:5" ht="20" customHeight="1">
      <x:c r="A1151" s="10"/>
      <x:c r="B1151" s="6"/>
      <x:c r="C1151" s="6"/>
      <x:c r="D1151" s="8"/>
      <x:c r="E1151" s="6"/>
    </x:row>
    <x:row r="1152" spans="1:5" ht="20" customHeight="1">
      <x:c r="A1152" s="10"/>
      <x:c r="B1152" s="6"/>
      <x:c r="C1152" s="6"/>
      <x:c r="D1152" s="8"/>
      <x:c r="E1152" s="6"/>
    </x:row>
    <x:row r="1153" spans="1:5" ht="20" customHeight="1">
      <x:c r="A1153" s="10"/>
      <x:c r="B1153" s="6"/>
      <x:c r="C1153" s="6"/>
      <x:c r="D1153" s="8"/>
      <x:c r="E1153" s="6"/>
    </x:row>
    <x:row r="1154" spans="1:5" ht="20" customHeight="1">
      <x:c r="A1154" s="10"/>
      <x:c r="B1154" s="6"/>
      <x:c r="C1154" s="6"/>
      <x:c r="D1154" s="8"/>
      <x:c r="E1154" s="6"/>
    </x:row>
    <x:row r="1155" spans="1:5" ht="20" customHeight="1">
      <x:c r="A1155" s="10"/>
      <x:c r="B1155" s="6"/>
      <x:c r="C1155" s="6"/>
      <x:c r="D1155" s="8"/>
      <x:c r="E1155" s="6"/>
    </x:row>
    <x:row r="1156" spans="1:5" ht="20" customHeight="1">
      <x:c r="A1156" s="10"/>
      <x:c r="B1156" s="6"/>
      <x:c r="C1156" s="6"/>
      <x:c r="D1156" s="8"/>
      <x:c r="E1156" s="6"/>
    </x:row>
    <x:row r="1157" spans="1:5" ht="20" customHeight="1">
      <x:c r="A1157" s="10"/>
      <x:c r="B1157" s="6"/>
      <x:c r="C1157" s="6"/>
      <x:c r="D1157" s="8"/>
      <x:c r="E1157" s="6"/>
    </x:row>
    <x:row r="1158" spans="1:5" ht="20" customHeight="1">
      <x:c r="A1158" s="10"/>
      <x:c r="B1158" s="6"/>
      <x:c r="C1158" s="6"/>
      <x:c r="D1158" s="8"/>
      <x:c r="E1158" s="6"/>
    </x:row>
    <x:row r="1159" spans="1:5" ht="20" customHeight="1">
      <x:c r="A1159" s="10"/>
      <x:c r="B1159" s="6"/>
      <x:c r="C1159" s="6"/>
      <x:c r="D1159" s="8"/>
      <x:c r="E1159" s="6"/>
    </x:row>
    <x:row r="1160" spans="1:5" ht="20" customHeight="1">
      <x:c r="A1160" s="10"/>
      <x:c r="B1160" s="6"/>
      <x:c r="C1160" s="6"/>
      <x:c r="D1160" s="8"/>
      <x:c r="E1160" s="6"/>
    </x:row>
    <x:row r="1161" spans="1:5" ht="20" customHeight="1">
      <x:c r="A1161" s="10"/>
      <x:c r="B1161" s="6"/>
      <x:c r="C1161" s="6"/>
      <x:c r="D1161" s="8"/>
      <x:c r="E1161" s="6"/>
    </x:row>
    <x:row r="1162" spans="1:5" ht="20" customHeight="1">
      <x:c r="A1162" s="10"/>
      <x:c r="B1162" s="6"/>
      <x:c r="C1162" s="6"/>
      <x:c r="D1162" s="8"/>
      <x:c r="E1162" s="6"/>
    </x:row>
    <x:row r="1163" spans="1:5" ht="20" customHeight="1">
      <x:c r="A1163" s="10"/>
      <x:c r="B1163" s="6"/>
      <x:c r="C1163" s="6"/>
      <x:c r="D1163" s="8"/>
      <x:c r="E1163" s="6"/>
    </x:row>
    <x:row r="1164" spans="1:5" ht="20" customHeight="1">
      <x:c r="A1164" s="10"/>
      <x:c r="B1164" s="6"/>
      <x:c r="C1164" s="6"/>
      <x:c r="D1164" s="8"/>
      <x:c r="E1164" s="6"/>
    </x:row>
    <x:row r="1165" spans="1:5" ht="20" customHeight="1">
      <x:c r="A1165" s="10"/>
      <x:c r="B1165" s="6"/>
      <x:c r="C1165" s="6"/>
      <x:c r="D1165" s="8"/>
      <x:c r="E1165" s="6"/>
    </x:row>
    <x:row r="1166" spans="1:5" ht="20" customHeight="1">
      <x:c r="A1166" s="10"/>
      <x:c r="B1166" s="6"/>
      <x:c r="C1166" s="6"/>
      <x:c r="D1166" s="8"/>
      <x:c r="E1166" s="6"/>
    </x:row>
    <x:row r="1167" spans="1:5" ht="20" customHeight="1">
      <x:c r="A1167" s="10"/>
      <x:c r="B1167" s="6"/>
      <x:c r="C1167" s="6"/>
      <x:c r="D1167" s="8"/>
      <x:c r="E1167" s="6"/>
    </x:row>
    <x:row r="1168" spans="1:5" ht="20" customHeight="1">
      <x:c r="A1168" s="10"/>
      <x:c r="B1168" s="6"/>
      <x:c r="C1168" s="6"/>
      <x:c r="D1168" s="8"/>
      <x:c r="E1168" s="6"/>
    </x:row>
    <x:row r="1169" spans="1:5" ht="20" customHeight="1">
      <x:c r="A1169" s="10"/>
      <x:c r="B1169" s="6"/>
      <x:c r="C1169" s="6"/>
      <x:c r="D1169" s="8"/>
      <x:c r="E1169" s="6"/>
    </x:row>
    <x:row r="1170" spans="1:5" ht="20" customHeight="1">
      <x:c r="A1170" s="10"/>
      <x:c r="B1170" s="6"/>
      <x:c r="C1170" s="6"/>
      <x:c r="D1170" s="8"/>
      <x:c r="E1170" s="6"/>
    </x:row>
    <x:row r="1171" spans="1:5" ht="20" customHeight="1">
      <x:c r="A1171" s="10"/>
      <x:c r="B1171" s="6"/>
      <x:c r="C1171" s="6"/>
      <x:c r="D1171" s="8"/>
      <x:c r="E1171" s="6"/>
    </x:row>
    <x:row r="1172" spans="1:5" ht="20" customHeight="1">
      <x:c r="A1172" s="10"/>
      <x:c r="B1172" s="6"/>
      <x:c r="C1172" s="6"/>
      <x:c r="D1172" s="8"/>
      <x:c r="E1172" s="6"/>
    </x:row>
    <x:row r="1173" spans="1:5" ht="20" customHeight="1">
      <x:c r="A1173" s="10"/>
      <x:c r="B1173" s="6"/>
      <x:c r="C1173" s="6"/>
      <x:c r="D1173" s="8"/>
      <x:c r="E1173" s="6"/>
    </x:row>
    <x:row r="1174" spans="1:5" ht="20" customHeight="1">
      <x:c r="A1174" s="10"/>
      <x:c r="B1174" s="6"/>
      <x:c r="C1174" s="6"/>
      <x:c r="D1174" s="8"/>
      <x:c r="E1174" s="6"/>
    </x:row>
    <x:row r="1175" spans="1:5" ht="20" customHeight="1">
      <x:c r="A1175" s="10"/>
      <x:c r="B1175" s="6"/>
      <x:c r="C1175" s="6"/>
      <x:c r="D1175" s="8"/>
      <x:c r="E1175" s="6"/>
    </x:row>
    <x:row r="1176" spans="1:5" ht="20" customHeight="1">
      <x:c r="A1176" s="10"/>
      <x:c r="B1176" s="6"/>
      <x:c r="C1176" s="6"/>
      <x:c r="D1176" s="8"/>
      <x:c r="E1176" s="6"/>
    </x:row>
    <x:row r="1177" spans="1:5" ht="20" customHeight="1">
      <x:c r="A1177" s="10"/>
      <x:c r="B1177" s="6"/>
      <x:c r="C1177" s="6"/>
      <x:c r="D1177" s="8"/>
      <x:c r="E1177" s="6"/>
    </x:row>
    <x:row r="1178" spans="1:5" ht="20" customHeight="1">
      <x:c r="A1178" s="10"/>
      <x:c r="B1178" s="6"/>
      <x:c r="C1178" s="6"/>
      <x:c r="D1178" s="8"/>
      <x:c r="E1178" s="6"/>
    </x:row>
    <x:row r="1179" spans="1:5" ht="20" customHeight="1">
      <x:c r="A1179" s="10"/>
      <x:c r="B1179" s="6"/>
      <x:c r="C1179" s="6"/>
      <x:c r="D1179" s="8"/>
      <x:c r="E1179" s="6"/>
    </x:row>
    <x:row r="1180" spans="1:5" ht="20" customHeight="1">
      <x:c r="A1180" s="10"/>
      <x:c r="B1180" s="6"/>
      <x:c r="C1180" s="6"/>
      <x:c r="D1180" s="8"/>
      <x:c r="E1180" s="6"/>
    </x:row>
    <x:row r="1181" spans="1:5" ht="20" customHeight="1">
      <x:c r="A1181" s="10"/>
      <x:c r="B1181" s="6"/>
      <x:c r="C1181" s="6"/>
      <x:c r="D1181" s="8"/>
      <x:c r="E1181" s="6"/>
    </x:row>
    <x:row r="1182" spans="1:5" ht="20" customHeight="1">
      <x:c r="A1182" s="10"/>
      <x:c r="B1182" s="6"/>
      <x:c r="C1182" s="6"/>
      <x:c r="D1182" s="8"/>
      <x:c r="E1182" s="6"/>
    </x:row>
    <x:row r="1183" spans="1:5" ht="20" customHeight="1">
      <x:c r="A1183" s="10"/>
      <x:c r="B1183" s="6"/>
      <x:c r="C1183" s="6"/>
      <x:c r="D1183" s="8"/>
      <x:c r="E1183" s="6"/>
    </x:row>
    <x:row r="1184" spans="1:5" ht="20" customHeight="1">
      <x:c r="A1184" s="10"/>
      <x:c r="B1184" s="6"/>
      <x:c r="C1184" s="6"/>
      <x:c r="D1184" s="8"/>
      <x:c r="E1184" s="6"/>
    </x:row>
    <x:row r="1185" spans="1:5" ht="20" customHeight="1">
      <x:c r="A1185" s="10"/>
      <x:c r="B1185" s="6"/>
      <x:c r="C1185" s="6"/>
      <x:c r="D1185" s="8"/>
      <x:c r="E1185" s="6"/>
    </x:row>
    <x:row r="1186" spans="1:5" ht="20" customHeight="1">
      <x:c r="A1186" s="10"/>
      <x:c r="B1186" s="6"/>
      <x:c r="C1186" s="6"/>
      <x:c r="D1186" s="8"/>
      <x:c r="E1186" s="6"/>
    </x:row>
    <x:row r="1187" spans="1:5" ht="20" customHeight="1">
      <x:c r="A1187" s="10"/>
      <x:c r="B1187" s="6"/>
      <x:c r="C1187" s="6"/>
      <x:c r="D1187" s="8"/>
      <x:c r="E1187" s="6"/>
    </x:row>
    <x:row r="1188" spans="1:5" ht="20" customHeight="1">
      <x:c r="A1188" s="10"/>
      <x:c r="B1188" s="6"/>
      <x:c r="C1188" s="6"/>
      <x:c r="D1188" s="8"/>
      <x:c r="E1188" s="6"/>
    </x:row>
    <x:row r="1189" spans="1:5" ht="20" customHeight="1">
      <x:c r="A1189" s="10"/>
      <x:c r="B1189" s="6"/>
      <x:c r="C1189" s="6"/>
      <x:c r="D1189" s="8"/>
      <x:c r="E1189" s="6"/>
    </x:row>
    <x:row r="1190" spans="1:5" ht="20" customHeight="1">
      <x:c r="A1190" s="10"/>
      <x:c r="B1190" s="6"/>
      <x:c r="C1190" s="6"/>
      <x:c r="D1190" s="8"/>
      <x:c r="E1190" s="6"/>
    </x:row>
    <x:row r="1191" spans="1:5" ht="20" customHeight="1">
      <x:c r="A1191" s="10"/>
      <x:c r="B1191" s="6"/>
      <x:c r="C1191" s="6"/>
      <x:c r="D1191" s="8"/>
      <x:c r="E1191" s="6"/>
    </x:row>
    <x:row r="1192" spans="1:5" ht="20" customHeight="1">
      <x:c r="A1192" s="10"/>
      <x:c r="B1192" s="6"/>
      <x:c r="C1192" s="6"/>
      <x:c r="D1192" s="8"/>
      <x:c r="E1192" s="6"/>
    </x:row>
    <x:row r="1193" spans="1:5" ht="20" customHeight="1">
      <x:c r="A1193" s="10"/>
      <x:c r="B1193" s="6"/>
      <x:c r="C1193" s="6"/>
      <x:c r="D1193" s="8"/>
      <x:c r="E1193" s="6"/>
    </x:row>
    <x:row r="1194" spans="1:5" ht="20" customHeight="1">
      <x:c r="A1194" s="10"/>
      <x:c r="B1194" s="6"/>
      <x:c r="C1194" s="6"/>
      <x:c r="D1194" s="8"/>
      <x:c r="E1194" s="6"/>
    </x:row>
    <x:row r="1195" spans="1:5" ht="20" customHeight="1">
      <x:c r="A1195" s="10"/>
      <x:c r="B1195" s="6"/>
      <x:c r="C1195" s="6"/>
      <x:c r="D1195" s="8"/>
      <x:c r="E1195" s="6"/>
    </x:row>
    <x:row r="1196" spans="1:5" ht="20" customHeight="1">
      <x:c r="A1196" s="10"/>
      <x:c r="B1196" s="6"/>
      <x:c r="C1196" s="6"/>
      <x:c r="D1196" s="8"/>
      <x:c r="E1196" s="6"/>
    </x:row>
    <x:row r="1197" spans="1:5" ht="20" customHeight="1">
      <x:c r="A1197" s="10"/>
      <x:c r="B1197" s="6"/>
      <x:c r="C1197" s="6"/>
      <x:c r="D1197" s="8"/>
      <x:c r="E1197" s="6"/>
    </x:row>
    <x:row r="1198" spans="1:5" ht="20" customHeight="1">
      <x:c r="A1198" s="10"/>
      <x:c r="B1198" s="6"/>
      <x:c r="C1198" s="6"/>
      <x:c r="D1198" s="8"/>
      <x:c r="E1198" s="6"/>
    </x:row>
    <x:row r="1199" spans="1:5" ht="20" customHeight="1">
      <x:c r="A1199" s="10"/>
      <x:c r="B1199" s="6"/>
      <x:c r="C1199" s="6"/>
      <x:c r="D1199" s="8"/>
      <x:c r="E1199" s="6"/>
    </x:row>
    <x:row r="1200" spans="1:5" ht="20" customHeight="1">
      <x:c r="A1200" s="10"/>
      <x:c r="B1200" s="6"/>
      <x:c r="C1200" s="6"/>
      <x:c r="D1200" s="8"/>
      <x:c r="E1200" s="6"/>
    </x:row>
    <x:row r="1201" spans="1:5" ht="20" customHeight="1">
      <x:c r="A1201" s="10"/>
      <x:c r="B1201" s="6"/>
      <x:c r="C1201" s="6"/>
      <x:c r="D1201" s="8"/>
      <x:c r="E1201" s="6"/>
    </x:row>
  </x:sheetData>
  <x:conditionalFormatting sqref="C2:C1201">
    <x:cfRule type="cellIs" dxfId="1" priority="1" operator="equal">
      <x:formula>"آجل"</x:formula>
    </x:cfRule>
    <x:cfRule type="cellIs" dxfId="2" priority="2" operator="equal">
      <x:formula>"دفع"</x:formula>
    </x:cfRule>
  </x:conditionalFormatting>
  <x:dataValidations count="2">
    <x:dataValidation type="list" errorStyle="stop" operator="between" allowBlank="1" showDropDown="0" showInputMessage="1" showErrorMessage="1" errorTitle="" error="" promptTitle="" prompt="" sqref="B2:B1201">
      <x:formula1>='العملاء'!$B$2:$B$301</x:formula1>
      <x:formula2/>
    </x:dataValidation>
    <x:dataValidation type="list" errorStyle="stop" operator="between" allowBlank="1" showDropDown="0" showInputMessage="1" showErrorMessage="1" errorTitle="" error="" promptTitle="" prompt="" sqref="C2:C1201">
      <x:formula1>"آجل,دفع"</x:formula1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9"/>
  <x:sheetViews>
    <x:sheetView showGridLines="0" rightToLeft="1" workbookViewId="0"/>
  </x:sheetViews>
  <x:sheetFormatPr defaultRowHeight="15"/>
  <x:cols>
    <x:col min="3" max="16384" width="9.140625" style="1" customWidth="1"/>
    <x:col min="1" max="1" width="3.710625" style="1" customWidth="1"/>
    <x:col min="2" max="2" width="90.710625" style="1" customWidth="1"/>
  </x:cols>
  <x:sheetData>
    <x:row r="2" spans="1:2" ht="32" customHeight="1">
      <x:c r="B2" s="20" t="s">
        <x:v>24</x:v>
      </x:c>
    </x:row>
    <x:row r="3" spans="1:2" ht="24" customHeight="1">
      <x:c r="B3" s="18" t="s">
        <x:v>25</x:v>
      </x:c>
    </x:row>
    <x:row r="4" spans="1:2" ht="24" customHeight="1">
      <x:c r="B4" s="18" t="s">
        <x:v>26</x:v>
      </x:c>
    </x:row>
    <x:row r="5" spans="1:2" ht="24" customHeight="1">
      <x:c r="B5" s="18" t="s">
        <x:v>27</x:v>
      </x:c>
    </x:row>
    <x:row r="6" spans="1:2" ht="24" customHeight="1">
      <x:c r="B6" s="18" t="s">
        <x:v>28</x:v>
      </x:c>
    </x:row>
    <x:row r="7" spans="1:2" ht="24" customHeight="1">
      <x:c r="B7" s="18" t="s">
        <x:v>15</x:v>
      </x:c>
    </x:row>
    <x:row r="8" spans="1:2" ht="24" customHeight="1">
      <x:c r="B8" s="18" t="s">
        <x:v>29</x:v>
      </x:c>
    </x:row>
    <x:row r="9" spans="1:2" ht="24" customHeight="1">
      <x:c r="B9" s="21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Company>دواة</ap:Company>
  <ap:TitlesOfParts>
    <vt:vector baseType="lpstr" size="12">
      <vt:lpstr>الملخص</vt:lpstr>
      <vt:lpstr>العملاء</vt:lpstr>
      <vt:lpstr>الحركات</vt:lpstr>
      <vt:lpstr>إزاي أستخدمه</vt:lpstr>
      <vt:lpstr>العملاء!Print_Area</vt:lpstr>
      <vt:lpstr>العملاء!Print_Titles</vt:lpstr>
      <vt:lpstr>الحركات!Print_Area</vt:lpstr>
      <vt:lpstr>الحركات!Print_Titles</vt:lpstr>
      <vt:lpstr>الملخص!Print_Area</vt:lpstr>
      <vt:lpstr>الملخص!Print_Titles</vt:lpstr>
      <vt:lpstr>إزاي أستخدمه!Print_Area</vt:lpstr>
      <vt:lpstr>إزاي أستخدمه!Print_Titles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