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ff22b5e22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1774ac2d74185a1ad5ff661882a2d.psmdcp" Id="Racf44c3124df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ملخص" sheetId="2" r:id="rId2"/>
    <x:sheet name="اللاعبين" sheetId="1" r:id="rId3"/>
    <x:sheet name="إزاي أستخدمه" sheetId="3" r:id="rId4"/>
  </x:sheets>
  <x:definedNames/>
  <x:calcPr calcId="125725"/>
</x:workbook>
</file>

<file path=xl/calcChain.xml><?xml version="1.0" encoding="utf-8"?>
<x:calcChain xmlns:x="http://schemas.openxmlformats.org/spreadsheetml/2006/main">
  <x:c r="A2" i="1"/>
  <x:c r="I2" i="1"/>
  <x:c r="L2" i="1"/>
  <x:c r="M2" i="1"/>
  <x:c r="A3" i="1"/>
  <x:c r="I3" i="1"/>
  <x:c r="L3" i="1"/>
  <x:c r="M3" i="1"/>
  <x:c r="A4" i="1"/>
  <x:c r="I4" i="1"/>
  <x:c r="L4" i="1"/>
  <x:c r="M4" i="1"/>
  <x:c r="A5" i="1"/>
  <x:c r="I5" i="1"/>
  <x:c r="L5" i="1"/>
  <x:c r="M5" i="1"/>
  <x:c r="A6" i="1"/>
  <x:c r="I6" i="1"/>
  <x:c r="L6" i="1"/>
  <x:c r="M6" i="1"/>
  <x:c r="A7" i="1"/>
  <x:c r="I7" i="1"/>
  <x:c r="L7" i="1"/>
  <x:c r="M7" i="1"/>
  <x:c r="A8" i="1"/>
  <x:c r="I8" i="1"/>
  <x:c r="L8" i="1"/>
  <x:c r="M8" i="1"/>
  <x:c r="A9" i="1"/>
  <x:c r="I9" i="1"/>
  <x:c r="L9" i="1"/>
  <x:c r="M9" i="1"/>
  <x:c r="A10" i="1"/>
  <x:c r="I10" i="1"/>
  <x:c r="L10" i="1"/>
  <x:c r="M10" i="1"/>
  <x:c r="A11" i="1"/>
  <x:c r="I11" i="1"/>
  <x:c r="L11" i="1"/>
  <x:c r="M11" i="1"/>
  <x:c r="A12" i="1"/>
  <x:c r="I12" i="1"/>
  <x:c r="L12" i="1"/>
  <x:c r="M12" i="1"/>
  <x:c r="A13" i="1"/>
  <x:c r="I13" i="1"/>
  <x:c r="L13" i="1"/>
  <x:c r="M13" i="1"/>
  <x:c r="A14" i="1"/>
  <x:c r="I14" i="1"/>
  <x:c r="L14" i="1"/>
  <x:c r="M14" i="1"/>
  <x:c r="A15" i="1"/>
  <x:c r="I15" i="1"/>
  <x:c r="L15" i="1"/>
  <x:c r="M15" i="1"/>
  <x:c r="A16" i="1"/>
  <x:c r="I16" i="1"/>
  <x:c r="L16" i="1"/>
  <x:c r="M16" i="1"/>
  <x:c r="A17" i="1"/>
  <x:c r="I17" i="1"/>
  <x:c r="L17" i="1"/>
  <x:c r="M17" i="1"/>
  <x:c r="A18" i="1"/>
  <x:c r="I18" i="1"/>
  <x:c r="L18" i="1"/>
  <x:c r="M18" i="1"/>
  <x:c r="A19" i="1"/>
  <x:c r="I19" i="1"/>
  <x:c r="L19" i="1"/>
  <x:c r="M19" i="1"/>
  <x:c r="A20" i="1"/>
  <x:c r="I20" i="1"/>
  <x:c r="L20" i="1"/>
  <x:c r="M20" i="1"/>
  <x:c r="A21" i="1"/>
  <x:c r="I21" i="1"/>
  <x:c r="L21" i="1"/>
  <x:c r="M21" i="1"/>
  <x:c r="A22" i="1"/>
  <x:c r="I22" i="1"/>
  <x:c r="L22" i="1"/>
  <x:c r="M22" i="1"/>
  <x:c r="A23" i="1"/>
  <x:c r="I23" i="1"/>
  <x:c r="L23" i="1"/>
  <x:c r="M23" i="1"/>
  <x:c r="A24" i="1"/>
  <x:c r="I24" i="1"/>
  <x:c r="L24" i="1"/>
  <x:c r="M24" i="1"/>
  <x:c r="A25" i="1"/>
  <x:c r="I25" i="1"/>
  <x:c r="L25" i="1"/>
  <x:c r="M25" i="1"/>
  <x:c r="A26" i="1"/>
  <x:c r="I26" i="1"/>
  <x:c r="L26" i="1"/>
  <x:c r="M26" i="1"/>
  <x:c r="A27" i="1"/>
  <x:c r="I27" i="1"/>
  <x:c r="L27" i="1"/>
  <x:c r="M27" i="1"/>
  <x:c r="A28" i="1"/>
  <x:c r="I28" i="1"/>
  <x:c r="L28" i="1"/>
  <x:c r="M28" i="1"/>
  <x:c r="A29" i="1"/>
  <x:c r="I29" i="1"/>
  <x:c r="L29" i="1"/>
  <x:c r="M29" i="1"/>
  <x:c r="A30" i="1"/>
  <x:c r="I30" i="1"/>
  <x:c r="L30" i="1"/>
  <x:c r="M30" i="1"/>
  <x:c r="A31" i="1"/>
  <x:c r="I31" i="1"/>
  <x:c r="L31" i="1"/>
  <x:c r="M31" i="1"/>
  <x:c r="A32" i="1"/>
  <x:c r="I32" i="1"/>
  <x:c r="L32" i="1"/>
  <x:c r="M32" i="1"/>
  <x:c r="A33" i="1"/>
  <x:c r="I33" i="1"/>
  <x:c r="L33" i="1"/>
  <x:c r="M33" i="1"/>
  <x:c r="A34" i="1"/>
  <x:c r="I34" i="1"/>
  <x:c r="L34" i="1"/>
  <x:c r="M34" i="1"/>
  <x:c r="A35" i="1"/>
  <x:c r="I35" i="1"/>
  <x:c r="L35" i="1"/>
  <x:c r="M35" i="1"/>
  <x:c r="A36" i="1"/>
  <x:c r="I36" i="1"/>
  <x:c r="L36" i="1"/>
  <x:c r="M36" i="1"/>
  <x:c r="A37" i="1"/>
  <x:c r="I37" i="1"/>
  <x:c r="L37" i="1"/>
  <x:c r="M37" i="1"/>
  <x:c r="A38" i="1"/>
  <x:c r="I38" i="1"/>
  <x:c r="L38" i="1"/>
  <x:c r="M38" i="1"/>
  <x:c r="A39" i="1"/>
  <x:c r="I39" i="1"/>
  <x:c r="L39" i="1"/>
  <x:c r="M39" i="1"/>
  <x:c r="A40" i="1"/>
  <x:c r="I40" i="1"/>
  <x:c r="L40" i="1"/>
  <x:c r="M40" i="1"/>
  <x:c r="A41" i="1"/>
  <x:c r="I41" i="1"/>
  <x:c r="L41" i="1"/>
  <x:c r="M41" i="1"/>
  <x:c r="A42" i="1"/>
  <x:c r="I42" i="1"/>
  <x:c r="L42" i="1"/>
  <x:c r="M42" i="1"/>
  <x:c r="A43" i="1"/>
  <x:c r="I43" i="1"/>
  <x:c r="L43" i="1"/>
  <x:c r="M43" i="1"/>
  <x:c r="A44" i="1"/>
  <x:c r="I44" i="1"/>
  <x:c r="L44" i="1"/>
  <x:c r="M44" i="1"/>
  <x:c r="A45" i="1"/>
  <x:c r="I45" i="1"/>
  <x:c r="L45" i="1"/>
  <x:c r="M45" i="1"/>
  <x:c r="A46" i="1"/>
  <x:c r="I46" i="1"/>
  <x:c r="L46" i="1"/>
  <x:c r="M46" i="1"/>
  <x:c r="A47" i="1"/>
  <x:c r="I47" i="1"/>
  <x:c r="L47" i="1"/>
  <x:c r="M47" i="1"/>
  <x:c r="A48" i="1"/>
  <x:c r="I48" i="1"/>
  <x:c r="L48" i="1"/>
  <x:c r="M48" i="1"/>
  <x:c r="A49" i="1"/>
  <x:c r="I49" i="1"/>
  <x:c r="L49" i="1"/>
  <x:c r="M49" i="1"/>
  <x:c r="A50" i="1"/>
  <x:c r="I50" i="1"/>
  <x:c r="L50" i="1"/>
  <x:c r="M50" i="1"/>
  <x:c r="A51" i="1"/>
  <x:c r="I51" i="1"/>
  <x:c r="L51" i="1"/>
  <x:c r="M51" i="1"/>
  <x:c r="A52" i="1"/>
  <x:c r="I52" i="1"/>
  <x:c r="L52" i="1"/>
  <x:c r="M52" i="1"/>
  <x:c r="A53" i="1"/>
  <x:c r="I53" i="1"/>
  <x:c r="L53" i="1"/>
  <x:c r="M53" i="1"/>
  <x:c r="A54" i="1"/>
  <x:c r="I54" i="1"/>
  <x:c r="L54" i="1"/>
  <x:c r="M54" i="1"/>
  <x:c r="A55" i="1"/>
  <x:c r="I55" i="1"/>
  <x:c r="L55" i="1"/>
  <x:c r="M55" i="1"/>
  <x:c r="A56" i="1"/>
  <x:c r="I56" i="1"/>
  <x:c r="L56" i="1"/>
  <x:c r="M56" i="1"/>
  <x:c r="A57" i="1"/>
  <x:c r="I57" i="1"/>
  <x:c r="L57" i="1"/>
  <x:c r="M57" i="1"/>
  <x:c r="A58" i="1"/>
  <x:c r="I58" i="1"/>
  <x:c r="L58" i="1"/>
  <x:c r="M58" i="1"/>
  <x:c r="A59" i="1"/>
  <x:c r="I59" i="1"/>
  <x:c r="L59" i="1"/>
  <x:c r="M59" i="1"/>
  <x:c r="A60" i="1"/>
  <x:c r="I60" i="1"/>
  <x:c r="L60" i="1"/>
  <x:c r="M60" i="1"/>
  <x:c r="A61" i="1"/>
  <x:c r="I61" i="1"/>
  <x:c r="L61" i="1"/>
  <x:c r="M61" i="1"/>
  <x:c r="A62" i="1"/>
  <x:c r="I62" i="1"/>
  <x:c r="L62" i="1"/>
  <x:c r="M62" i="1"/>
  <x:c r="A63" i="1"/>
  <x:c r="I63" i="1"/>
  <x:c r="L63" i="1"/>
  <x:c r="M63" i="1"/>
  <x:c r="A64" i="1"/>
  <x:c r="I64" i="1"/>
  <x:c r="L64" i="1"/>
  <x:c r="M64" i="1"/>
  <x:c r="A65" i="1"/>
  <x:c r="I65" i="1"/>
  <x:c r="L65" i="1"/>
  <x:c r="M65" i="1"/>
  <x:c r="A66" i="1"/>
  <x:c r="I66" i="1"/>
  <x:c r="L66" i="1"/>
  <x:c r="M66" i="1"/>
  <x:c r="A67" i="1"/>
  <x:c r="I67" i="1"/>
  <x:c r="L67" i="1"/>
  <x:c r="M67" i="1"/>
  <x:c r="A68" i="1"/>
  <x:c r="I68" i="1"/>
  <x:c r="L68" i="1"/>
  <x:c r="M68" i="1"/>
  <x:c r="A69" i="1"/>
  <x:c r="I69" i="1"/>
  <x:c r="L69" i="1"/>
  <x:c r="M69" i="1"/>
  <x:c r="A70" i="1"/>
  <x:c r="I70" i="1"/>
  <x:c r="L70" i="1"/>
  <x:c r="M70" i="1"/>
  <x:c r="A71" i="1"/>
  <x:c r="I71" i="1"/>
  <x:c r="L71" i="1"/>
  <x:c r="M71" i="1"/>
  <x:c r="A72" i="1"/>
  <x:c r="I72" i="1"/>
  <x:c r="L72" i="1"/>
  <x:c r="M72" i="1"/>
  <x:c r="A73" i="1"/>
  <x:c r="I73" i="1"/>
  <x:c r="L73" i="1"/>
  <x:c r="M73" i="1"/>
  <x:c r="A74" i="1"/>
  <x:c r="I74" i="1"/>
  <x:c r="L74" i="1"/>
  <x:c r="M74" i="1"/>
  <x:c r="A75" i="1"/>
  <x:c r="I75" i="1"/>
  <x:c r="L75" i="1"/>
  <x:c r="M75" i="1"/>
  <x:c r="A76" i="1"/>
  <x:c r="I76" i="1"/>
  <x:c r="L76" i="1"/>
  <x:c r="M76" i="1"/>
  <x:c r="A77" i="1"/>
  <x:c r="I77" i="1"/>
  <x:c r="L77" i="1"/>
  <x:c r="M77" i="1"/>
  <x:c r="A78" i="1"/>
  <x:c r="I78" i="1"/>
  <x:c r="L78" i="1"/>
  <x:c r="M78" i="1"/>
  <x:c r="A79" i="1"/>
  <x:c r="I79" i="1"/>
  <x:c r="L79" i="1"/>
  <x:c r="M79" i="1"/>
  <x:c r="A80" i="1"/>
  <x:c r="I80" i="1"/>
  <x:c r="L80" i="1"/>
  <x:c r="M80" i="1"/>
  <x:c r="A81" i="1"/>
  <x:c r="I81" i="1"/>
  <x:c r="L81" i="1"/>
  <x:c r="M81" i="1"/>
  <x:c r="A82" i="1"/>
  <x:c r="I82" i="1"/>
  <x:c r="L82" i="1"/>
  <x:c r="M82" i="1"/>
  <x:c r="A83" i="1"/>
  <x:c r="I83" i="1"/>
  <x:c r="L83" i="1"/>
  <x:c r="M83" i="1"/>
  <x:c r="A84" i="1"/>
  <x:c r="I84" i="1"/>
  <x:c r="L84" i="1"/>
  <x:c r="M84" i="1"/>
  <x:c r="A85" i="1"/>
  <x:c r="I85" i="1"/>
  <x:c r="L85" i="1"/>
  <x:c r="M85" i="1"/>
  <x:c r="A86" i="1"/>
  <x:c r="I86" i="1"/>
  <x:c r="L86" i="1"/>
  <x:c r="M86" i="1"/>
  <x:c r="A87" i="1"/>
  <x:c r="I87" i="1"/>
  <x:c r="L87" i="1"/>
  <x:c r="M87" i="1"/>
  <x:c r="A88" i="1"/>
  <x:c r="I88" i="1"/>
  <x:c r="L88" i="1"/>
  <x:c r="M88" i="1"/>
  <x:c r="A89" i="1"/>
  <x:c r="I89" i="1"/>
  <x:c r="L89" i="1"/>
  <x:c r="M89" i="1"/>
  <x:c r="A90" i="1"/>
  <x:c r="I90" i="1"/>
  <x:c r="L90" i="1"/>
  <x:c r="M90" i="1"/>
  <x:c r="A91" i="1"/>
  <x:c r="I91" i="1"/>
  <x:c r="L91" i="1"/>
  <x:c r="M91" i="1"/>
  <x:c r="A92" i="1"/>
  <x:c r="I92" i="1"/>
  <x:c r="L92" i="1"/>
  <x:c r="M92" i="1"/>
  <x:c r="A93" i="1"/>
  <x:c r="I93" i="1"/>
  <x:c r="L93" i="1"/>
  <x:c r="M93" i="1"/>
  <x:c r="A94" i="1"/>
  <x:c r="I94" i="1"/>
  <x:c r="L94" i="1"/>
  <x:c r="M94" i="1"/>
  <x:c r="A95" i="1"/>
  <x:c r="I95" i="1"/>
  <x:c r="L95" i="1"/>
  <x:c r="M95" i="1"/>
  <x:c r="A96" i="1"/>
  <x:c r="I96" i="1"/>
  <x:c r="L96" i="1"/>
  <x:c r="M96" i="1"/>
  <x:c r="A97" i="1"/>
  <x:c r="I97" i="1"/>
  <x:c r="L97" i="1"/>
  <x:c r="M97" i="1"/>
  <x:c r="A98" i="1"/>
  <x:c r="I98" i="1"/>
  <x:c r="L98" i="1"/>
  <x:c r="M98" i="1"/>
  <x:c r="A99" i="1"/>
  <x:c r="I99" i="1"/>
  <x:c r="L99" i="1"/>
  <x:c r="M99" i="1"/>
  <x:c r="A100" i="1"/>
  <x:c r="I100" i="1"/>
  <x:c r="L100" i="1"/>
  <x:c r="M100" i="1"/>
  <x:c r="A101" i="1"/>
  <x:c r="I101" i="1"/>
  <x:c r="L101" i="1"/>
  <x:c r="M101" i="1"/>
  <x:c r="A102" i="1"/>
  <x:c r="I102" i="1"/>
  <x:c r="L102" i="1"/>
  <x:c r="M102" i="1"/>
  <x:c r="A103" i="1"/>
  <x:c r="I103" i="1"/>
  <x:c r="L103" i="1"/>
  <x:c r="M103" i="1"/>
  <x:c r="A104" i="1"/>
  <x:c r="I104" i="1"/>
  <x:c r="L104" i="1"/>
  <x:c r="M104" i="1"/>
  <x:c r="A105" i="1"/>
  <x:c r="I105" i="1"/>
  <x:c r="L105" i="1"/>
  <x:c r="M105" i="1"/>
  <x:c r="A106" i="1"/>
  <x:c r="I106" i="1"/>
  <x:c r="L106" i="1"/>
  <x:c r="M106" i="1"/>
  <x:c r="A107" i="1"/>
  <x:c r="I107" i="1"/>
  <x:c r="L107" i="1"/>
  <x:c r="M107" i="1"/>
  <x:c r="A108" i="1"/>
  <x:c r="I108" i="1"/>
  <x:c r="L108" i="1"/>
  <x:c r="M108" i="1"/>
  <x:c r="A109" i="1"/>
  <x:c r="I109" i="1"/>
  <x:c r="L109" i="1"/>
  <x:c r="M109" i="1"/>
  <x:c r="A110" i="1"/>
  <x:c r="I110" i="1"/>
  <x:c r="L110" i="1"/>
  <x:c r="M110" i="1"/>
  <x:c r="A111" i="1"/>
  <x:c r="I111" i="1"/>
  <x:c r="L111" i="1"/>
  <x:c r="M111" i="1"/>
  <x:c r="A112" i="1"/>
  <x:c r="I112" i="1"/>
  <x:c r="L112" i="1"/>
  <x:c r="M112" i="1"/>
  <x:c r="A113" i="1"/>
  <x:c r="I113" i="1"/>
  <x:c r="L113" i="1"/>
  <x:c r="M113" i="1"/>
  <x:c r="A114" i="1"/>
  <x:c r="I114" i="1"/>
  <x:c r="L114" i="1"/>
  <x:c r="M114" i="1"/>
  <x:c r="A115" i="1"/>
  <x:c r="I115" i="1"/>
  <x:c r="L115" i="1"/>
  <x:c r="M115" i="1"/>
  <x:c r="A116" i="1"/>
  <x:c r="I116" i="1"/>
  <x:c r="L116" i="1"/>
  <x:c r="M116" i="1"/>
  <x:c r="A117" i="1"/>
  <x:c r="I117" i="1"/>
  <x:c r="L117" i="1"/>
  <x:c r="M117" i="1"/>
  <x:c r="A118" i="1"/>
  <x:c r="I118" i="1"/>
  <x:c r="L118" i="1"/>
  <x:c r="M118" i="1"/>
  <x:c r="A119" i="1"/>
  <x:c r="I119" i="1"/>
  <x:c r="L119" i="1"/>
  <x:c r="M119" i="1"/>
  <x:c r="A120" i="1"/>
  <x:c r="I120" i="1"/>
  <x:c r="L120" i="1"/>
  <x:c r="M120" i="1"/>
  <x:c r="A121" i="1"/>
  <x:c r="I121" i="1"/>
  <x:c r="L121" i="1"/>
  <x:c r="M121" i="1"/>
  <x:c r="A122" i="1"/>
  <x:c r="I122" i="1"/>
  <x:c r="L122" i="1"/>
  <x:c r="M122" i="1"/>
  <x:c r="A123" i="1"/>
  <x:c r="I123" i="1"/>
  <x:c r="L123" i="1"/>
  <x:c r="M123" i="1"/>
  <x:c r="A124" i="1"/>
  <x:c r="I124" i="1"/>
  <x:c r="L124" i="1"/>
  <x:c r="M124" i="1"/>
  <x:c r="A125" i="1"/>
  <x:c r="I125" i="1"/>
  <x:c r="L125" i="1"/>
  <x:c r="M125" i="1"/>
  <x:c r="A126" i="1"/>
  <x:c r="I126" i="1"/>
  <x:c r="L126" i="1"/>
  <x:c r="M126" i="1"/>
  <x:c r="A127" i="1"/>
  <x:c r="I127" i="1"/>
  <x:c r="L127" i="1"/>
  <x:c r="M127" i="1"/>
  <x:c r="A128" i="1"/>
  <x:c r="I128" i="1"/>
  <x:c r="L128" i="1"/>
  <x:c r="M128" i="1"/>
  <x:c r="A129" i="1"/>
  <x:c r="I129" i="1"/>
  <x:c r="L129" i="1"/>
  <x:c r="M129" i="1"/>
  <x:c r="A130" i="1"/>
  <x:c r="I130" i="1"/>
  <x:c r="L130" i="1"/>
  <x:c r="M130" i="1"/>
  <x:c r="A131" i="1"/>
  <x:c r="I131" i="1"/>
  <x:c r="L131" i="1"/>
  <x:c r="M131" i="1"/>
  <x:c r="A132" i="1"/>
  <x:c r="I132" i="1"/>
  <x:c r="L132" i="1"/>
  <x:c r="M132" i="1"/>
  <x:c r="A133" i="1"/>
  <x:c r="I133" i="1"/>
  <x:c r="L133" i="1"/>
  <x:c r="M133" i="1"/>
  <x:c r="A134" i="1"/>
  <x:c r="I134" i="1"/>
  <x:c r="L134" i="1"/>
  <x:c r="M134" i="1"/>
  <x:c r="A135" i="1"/>
  <x:c r="I135" i="1"/>
  <x:c r="L135" i="1"/>
  <x:c r="M135" i="1"/>
  <x:c r="A136" i="1"/>
  <x:c r="I136" i="1"/>
  <x:c r="L136" i="1"/>
  <x:c r="M136" i="1"/>
  <x:c r="A137" i="1"/>
  <x:c r="I137" i="1"/>
  <x:c r="L137" i="1"/>
  <x:c r="M137" i="1"/>
  <x:c r="A138" i="1"/>
  <x:c r="I138" i="1"/>
  <x:c r="L138" i="1"/>
  <x:c r="M138" i="1"/>
  <x:c r="A139" i="1"/>
  <x:c r="I139" i="1"/>
  <x:c r="L139" i="1"/>
  <x:c r="M139" i="1"/>
  <x:c r="A140" i="1"/>
  <x:c r="I140" i="1"/>
  <x:c r="L140" i="1"/>
  <x:c r="M140" i="1"/>
  <x:c r="A141" i="1"/>
  <x:c r="I141" i="1"/>
  <x:c r="L141" i="1"/>
  <x:c r="M141" i="1"/>
  <x:c r="A142" i="1"/>
  <x:c r="I142" i="1"/>
  <x:c r="L142" i="1"/>
  <x:c r="M142" i="1"/>
  <x:c r="A143" i="1"/>
  <x:c r="I143" i="1"/>
  <x:c r="L143" i="1"/>
  <x:c r="M143" i="1"/>
  <x:c r="A144" i="1"/>
  <x:c r="I144" i="1"/>
  <x:c r="L144" i="1"/>
  <x:c r="M144" i="1"/>
  <x:c r="A145" i="1"/>
  <x:c r="I145" i="1"/>
  <x:c r="L145" i="1"/>
  <x:c r="M145" i="1"/>
  <x:c r="A146" i="1"/>
  <x:c r="I146" i="1"/>
  <x:c r="L146" i="1"/>
  <x:c r="M146" i="1"/>
  <x:c r="A147" i="1"/>
  <x:c r="I147" i="1"/>
  <x:c r="L147" i="1"/>
  <x:c r="M147" i="1"/>
  <x:c r="A148" i="1"/>
  <x:c r="I148" i="1"/>
  <x:c r="L148" i="1"/>
  <x:c r="M148" i="1"/>
  <x:c r="A149" i="1"/>
  <x:c r="I149" i="1"/>
  <x:c r="L149" i="1"/>
  <x:c r="M149" i="1"/>
  <x:c r="A150" i="1"/>
  <x:c r="I150" i="1"/>
  <x:c r="L150" i="1"/>
  <x:c r="M150" i="1"/>
  <x:c r="A151" i="1"/>
  <x:c r="I151" i="1"/>
  <x:c r="L151" i="1"/>
  <x:c r="M151" i="1"/>
  <x:c r="A152" i="1"/>
  <x:c r="I152" i="1"/>
  <x:c r="L152" i="1"/>
  <x:c r="M152" i="1"/>
  <x:c r="A153" i="1"/>
  <x:c r="I153" i="1"/>
  <x:c r="L153" i="1"/>
  <x:c r="M153" i="1"/>
  <x:c r="A154" i="1"/>
  <x:c r="I154" i="1"/>
  <x:c r="L154" i="1"/>
  <x:c r="M154" i="1"/>
  <x:c r="A155" i="1"/>
  <x:c r="I155" i="1"/>
  <x:c r="L155" i="1"/>
  <x:c r="M155" i="1"/>
  <x:c r="A156" i="1"/>
  <x:c r="I156" i="1"/>
  <x:c r="L156" i="1"/>
  <x:c r="M156" i="1"/>
  <x:c r="A157" i="1"/>
  <x:c r="I157" i="1"/>
  <x:c r="L157" i="1"/>
  <x:c r="M157" i="1"/>
  <x:c r="A158" i="1"/>
  <x:c r="I158" i="1"/>
  <x:c r="L158" i="1"/>
  <x:c r="M158" i="1"/>
  <x:c r="A159" i="1"/>
  <x:c r="I159" i="1"/>
  <x:c r="L159" i="1"/>
  <x:c r="M159" i="1"/>
  <x:c r="A160" i="1"/>
  <x:c r="I160" i="1"/>
  <x:c r="L160" i="1"/>
  <x:c r="M160" i="1"/>
  <x:c r="A161" i="1"/>
  <x:c r="I161" i="1"/>
  <x:c r="L161" i="1"/>
  <x:c r="M161" i="1"/>
  <x:c r="A162" i="1"/>
  <x:c r="I162" i="1"/>
  <x:c r="L162" i="1"/>
  <x:c r="M162" i="1"/>
  <x:c r="A163" i="1"/>
  <x:c r="I163" i="1"/>
  <x:c r="L163" i="1"/>
  <x:c r="M163" i="1"/>
  <x:c r="A164" i="1"/>
  <x:c r="I164" i="1"/>
  <x:c r="L164" i="1"/>
  <x:c r="M164" i="1"/>
  <x:c r="A165" i="1"/>
  <x:c r="I165" i="1"/>
  <x:c r="L165" i="1"/>
  <x:c r="M165" i="1"/>
  <x:c r="A166" i="1"/>
  <x:c r="I166" i="1"/>
  <x:c r="L166" i="1"/>
  <x:c r="M166" i="1"/>
  <x:c r="A167" i="1"/>
  <x:c r="I167" i="1"/>
  <x:c r="L167" i="1"/>
  <x:c r="M167" i="1"/>
  <x:c r="A168" i="1"/>
  <x:c r="I168" i="1"/>
  <x:c r="L168" i="1"/>
  <x:c r="M168" i="1"/>
  <x:c r="A169" i="1"/>
  <x:c r="I169" i="1"/>
  <x:c r="L169" i="1"/>
  <x:c r="M169" i="1"/>
  <x:c r="A170" i="1"/>
  <x:c r="I170" i="1"/>
  <x:c r="L170" i="1"/>
  <x:c r="M170" i="1"/>
  <x:c r="A171" i="1"/>
  <x:c r="I171" i="1"/>
  <x:c r="L171" i="1"/>
  <x:c r="M171" i="1"/>
  <x:c r="A172" i="1"/>
  <x:c r="I172" i="1"/>
  <x:c r="L172" i="1"/>
  <x:c r="M172" i="1"/>
  <x:c r="A173" i="1"/>
  <x:c r="I173" i="1"/>
  <x:c r="L173" i="1"/>
  <x:c r="M173" i="1"/>
  <x:c r="A174" i="1"/>
  <x:c r="I174" i="1"/>
  <x:c r="L174" i="1"/>
  <x:c r="M174" i="1"/>
  <x:c r="A175" i="1"/>
  <x:c r="I175" i="1"/>
  <x:c r="L175" i="1"/>
  <x:c r="M175" i="1"/>
  <x:c r="A176" i="1"/>
  <x:c r="I176" i="1"/>
  <x:c r="L176" i="1"/>
  <x:c r="M176" i="1"/>
  <x:c r="A177" i="1"/>
  <x:c r="I177" i="1"/>
  <x:c r="L177" i="1"/>
  <x:c r="M177" i="1"/>
  <x:c r="A178" i="1"/>
  <x:c r="I178" i="1"/>
  <x:c r="L178" i="1"/>
  <x:c r="M178" i="1"/>
  <x:c r="A179" i="1"/>
  <x:c r="I179" i="1"/>
  <x:c r="L179" i="1"/>
  <x:c r="M179" i="1"/>
  <x:c r="A180" i="1"/>
  <x:c r="I180" i="1"/>
  <x:c r="L180" i="1"/>
  <x:c r="M180" i="1"/>
  <x:c r="A181" i="1"/>
  <x:c r="I181" i="1"/>
  <x:c r="L181" i="1"/>
  <x:c r="M181" i="1"/>
  <x:c r="A182" i="1"/>
  <x:c r="I182" i="1"/>
  <x:c r="L182" i="1"/>
  <x:c r="M182" i="1"/>
  <x:c r="A183" i="1"/>
  <x:c r="I183" i="1"/>
  <x:c r="L183" i="1"/>
  <x:c r="M183" i="1"/>
  <x:c r="A184" i="1"/>
  <x:c r="I184" i="1"/>
  <x:c r="L184" i="1"/>
  <x:c r="M184" i="1"/>
  <x:c r="A185" i="1"/>
  <x:c r="I185" i="1"/>
  <x:c r="L185" i="1"/>
  <x:c r="M185" i="1"/>
  <x:c r="A186" i="1"/>
  <x:c r="I186" i="1"/>
  <x:c r="L186" i="1"/>
  <x:c r="M186" i="1"/>
  <x:c r="A187" i="1"/>
  <x:c r="I187" i="1"/>
  <x:c r="L187" i="1"/>
  <x:c r="M187" i="1"/>
  <x:c r="A188" i="1"/>
  <x:c r="I188" i="1"/>
  <x:c r="L188" i="1"/>
  <x:c r="M188" i="1"/>
  <x:c r="A189" i="1"/>
  <x:c r="I189" i="1"/>
  <x:c r="L189" i="1"/>
  <x:c r="M189" i="1"/>
  <x:c r="A190" i="1"/>
  <x:c r="I190" i="1"/>
  <x:c r="L190" i="1"/>
  <x:c r="M190" i="1"/>
  <x:c r="A191" i="1"/>
  <x:c r="I191" i="1"/>
  <x:c r="L191" i="1"/>
  <x:c r="M191" i="1"/>
  <x:c r="A192" i="1"/>
  <x:c r="I192" i="1"/>
  <x:c r="L192" i="1"/>
  <x:c r="M192" i="1"/>
  <x:c r="A193" i="1"/>
  <x:c r="I193" i="1"/>
  <x:c r="L193" i="1"/>
  <x:c r="M193" i="1"/>
  <x:c r="A194" i="1"/>
  <x:c r="I194" i="1"/>
  <x:c r="L194" i="1"/>
  <x:c r="M194" i="1"/>
  <x:c r="A195" i="1"/>
  <x:c r="I195" i="1"/>
  <x:c r="L195" i="1"/>
  <x:c r="M195" i="1"/>
  <x:c r="A196" i="1"/>
  <x:c r="I196" i="1"/>
  <x:c r="L196" i="1"/>
  <x:c r="M196" i="1"/>
  <x:c r="A197" i="1"/>
  <x:c r="I197" i="1"/>
  <x:c r="L197" i="1"/>
  <x:c r="M197" i="1"/>
  <x:c r="A198" i="1"/>
  <x:c r="I198" i="1"/>
  <x:c r="L198" i="1"/>
  <x:c r="M198" i="1"/>
  <x:c r="A199" i="1"/>
  <x:c r="I199" i="1"/>
  <x:c r="L199" i="1"/>
  <x:c r="M199" i="1"/>
  <x:c r="A200" i="1"/>
  <x:c r="I200" i="1"/>
  <x:c r="L200" i="1"/>
  <x:c r="M200" i="1"/>
  <x:c r="A201" i="1"/>
  <x:c r="I201" i="1"/>
  <x:c r="L201" i="1"/>
  <x:c r="M201" i="1"/>
  <x:c r="A202" i="1"/>
  <x:c r="I202" i="1"/>
  <x:c r="L202" i="1"/>
  <x:c r="M202" i="1"/>
  <x:c r="A203" i="1"/>
  <x:c r="I203" i="1"/>
  <x:c r="L203" i="1"/>
  <x:c r="M203" i="1"/>
  <x:c r="A204" i="1"/>
  <x:c r="I204" i="1"/>
  <x:c r="L204" i="1"/>
  <x:c r="M204" i="1"/>
  <x:c r="A205" i="1"/>
  <x:c r="I205" i="1"/>
  <x:c r="L205" i="1"/>
  <x:c r="M205" i="1"/>
  <x:c r="A206" i="1"/>
  <x:c r="I206" i="1"/>
  <x:c r="L206" i="1"/>
  <x:c r="M206" i="1"/>
  <x:c r="A207" i="1"/>
  <x:c r="I207" i="1"/>
  <x:c r="L207" i="1"/>
  <x:c r="M207" i="1"/>
  <x:c r="A208" i="1"/>
  <x:c r="I208" i="1"/>
  <x:c r="L208" i="1"/>
  <x:c r="M208" i="1"/>
  <x:c r="A209" i="1"/>
  <x:c r="I209" i="1"/>
  <x:c r="L209" i="1"/>
  <x:c r="M209" i="1"/>
  <x:c r="A210" i="1"/>
  <x:c r="I210" i="1"/>
  <x:c r="L210" i="1"/>
  <x:c r="M210" i="1"/>
  <x:c r="A211" i="1"/>
  <x:c r="I211" i="1"/>
  <x:c r="L211" i="1"/>
  <x:c r="M211" i="1"/>
  <x:c r="A212" i="1"/>
  <x:c r="I212" i="1"/>
  <x:c r="L212" i="1"/>
  <x:c r="M212" i="1"/>
  <x:c r="A213" i="1"/>
  <x:c r="I213" i="1"/>
  <x:c r="L213" i="1"/>
  <x:c r="M213" i="1"/>
  <x:c r="A214" i="1"/>
  <x:c r="I214" i="1"/>
  <x:c r="L214" i="1"/>
  <x:c r="M214" i="1"/>
  <x:c r="A215" i="1"/>
  <x:c r="I215" i="1"/>
  <x:c r="L215" i="1"/>
  <x:c r="M215" i="1"/>
  <x:c r="A216" i="1"/>
  <x:c r="I216" i="1"/>
  <x:c r="L216" i="1"/>
  <x:c r="M216" i="1"/>
  <x:c r="A217" i="1"/>
  <x:c r="I217" i="1"/>
  <x:c r="L217" i="1"/>
  <x:c r="M217" i="1"/>
  <x:c r="A218" i="1"/>
  <x:c r="I218" i="1"/>
  <x:c r="L218" i="1"/>
  <x:c r="M218" i="1"/>
  <x:c r="A219" i="1"/>
  <x:c r="I219" i="1"/>
  <x:c r="L219" i="1"/>
  <x:c r="M219" i="1"/>
  <x:c r="A220" i="1"/>
  <x:c r="I220" i="1"/>
  <x:c r="L220" i="1"/>
  <x:c r="M220" i="1"/>
  <x:c r="A221" i="1"/>
  <x:c r="I221" i="1"/>
  <x:c r="L221" i="1"/>
  <x:c r="M221" i="1"/>
  <x:c r="A222" i="1"/>
  <x:c r="I222" i="1"/>
  <x:c r="L222" i="1"/>
  <x:c r="M222" i="1"/>
  <x:c r="A223" i="1"/>
  <x:c r="I223" i="1"/>
  <x:c r="L223" i="1"/>
  <x:c r="M223" i="1"/>
  <x:c r="A224" i="1"/>
  <x:c r="I224" i="1"/>
  <x:c r="L224" i="1"/>
  <x:c r="M224" i="1"/>
  <x:c r="A225" i="1"/>
  <x:c r="I225" i="1"/>
  <x:c r="L225" i="1"/>
  <x:c r="M225" i="1"/>
  <x:c r="A226" i="1"/>
  <x:c r="I226" i="1"/>
  <x:c r="L226" i="1"/>
  <x:c r="M226" i="1"/>
  <x:c r="A227" i="1"/>
  <x:c r="I227" i="1"/>
  <x:c r="L227" i="1"/>
  <x:c r="M227" i="1"/>
  <x:c r="A228" i="1"/>
  <x:c r="I228" i="1"/>
  <x:c r="L228" i="1"/>
  <x:c r="M228" i="1"/>
  <x:c r="A229" i="1"/>
  <x:c r="I229" i="1"/>
  <x:c r="L229" i="1"/>
  <x:c r="M229" i="1"/>
  <x:c r="A230" i="1"/>
  <x:c r="I230" i="1"/>
  <x:c r="L230" i="1"/>
  <x:c r="M230" i="1"/>
  <x:c r="A231" i="1"/>
  <x:c r="I231" i="1"/>
  <x:c r="L231" i="1"/>
  <x:c r="M231" i="1"/>
  <x:c r="A232" i="1"/>
  <x:c r="I232" i="1"/>
  <x:c r="L232" i="1"/>
  <x:c r="M232" i="1"/>
  <x:c r="A233" i="1"/>
  <x:c r="I233" i="1"/>
  <x:c r="L233" i="1"/>
  <x:c r="M233" i="1"/>
  <x:c r="A234" i="1"/>
  <x:c r="I234" i="1"/>
  <x:c r="L234" i="1"/>
  <x:c r="M234" i="1"/>
  <x:c r="A235" i="1"/>
  <x:c r="I235" i="1"/>
  <x:c r="L235" i="1"/>
  <x:c r="M235" i="1"/>
  <x:c r="A236" i="1"/>
  <x:c r="I236" i="1"/>
  <x:c r="L236" i="1"/>
  <x:c r="M236" i="1"/>
  <x:c r="A237" i="1"/>
  <x:c r="I237" i="1"/>
  <x:c r="L237" i="1"/>
  <x:c r="M237" i="1"/>
  <x:c r="A238" i="1"/>
  <x:c r="I238" i="1"/>
  <x:c r="L238" i="1"/>
  <x:c r="M238" i="1"/>
  <x:c r="A239" i="1"/>
  <x:c r="I239" i="1"/>
  <x:c r="L239" i="1"/>
  <x:c r="M239" i="1"/>
  <x:c r="A240" i="1"/>
  <x:c r="I240" i="1"/>
  <x:c r="L240" i="1"/>
  <x:c r="M240" i="1"/>
  <x:c r="A241" i="1"/>
  <x:c r="I241" i="1"/>
  <x:c r="L241" i="1"/>
  <x:c r="M241" i="1"/>
  <x:c r="A242" i="1"/>
  <x:c r="I242" i="1"/>
  <x:c r="L242" i="1"/>
  <x:c r="M242" i="1"/>
  <x:c r="A243" i="1"/>
  <x:c r="I243" i="1"/>
  <x:c r="L243" i="1"/>
  <x:c r="M243" i="1"/>
  <x:c r="A244" i="1"/>
  <x:c r="I244" i="1"/>
  <x:c r="L244" i="1"/>
  <x:c r="M244" i="1"/>
  <x:c r="A245" i="1"/>
  <x:c r="I245" i="1"/>
  <x:c r="L245" i="1"/>
  <x:c r="M245" i="1"/>
  <x:c r="A246" i="1"/>
  <x:c r="I246" i="1"/>
  <x:c r="L246" i="1"/>
  <x:c r="M246" i="1"/>
  <x:c r="A247" i="1"/>
  <x:c r="I247" i="1"/>
  <x:c r="L247" i="1"/>
  <x:c r="M247" i="1"/>
  <x:c r="A248" i="1"/>
  <x:c r="I248" i="1"/>
  <x:c r="L248" i="1"/>
  <x:c r="M248" i="1"/>
  <x:c r="A249" i="1"/>
  <x:c r="I249" i="1"/>
  <x:c r="L249" i="1"/>
  <x:c r="M249" i="1"/>
  <x:c r="A250" i="1"/>
  <x:c r="I250" i="1"/>
  <x:c r="L250" i="1"/>
  <x:c r="M250" i="1"/>
  <x:c r="A251" i="1"/>
  <x:c r="I251" i="1"/>
  <x:c r="L251" i="1"/>
  <x:c r="M251" i="1"/>
  <x:c r="A252" i="1"/>
  <x:c r="I252" i="1"/>
  <x:c r="L252" i="1"/>
  <x:c r="M252" i="1"/>
  <x:c r="A253" i="1"/>
  <x:c r="I253" i="1"/>
  <x:c r="L253" i="1"/>
  <x:c r="M253" i="1"/>
  <x:c r="A254" i="1"/>
  <x:c r="I254" i="1"/>
  <x:c r="L254" i="1"/>
  <x:c r="M254" i="1"/>
  <x:c r="A255" i="1"/>
  <x:c r="I255" i="1"/>
  <x:c r="L255" i="1"/>
  <x:c r="M255" i="1"/>
  <x:c r="A256" i="1"/>
  <x:c r="I256" i="1"/>
  <x:c r="L256" i="1"/>
  <x:c r="M256" i="1"/>
  <x:c r="A257" i="1"/>
  <x:c r="I257" i="1"/>
  <x:c r="L257" i="1"/>
  <x:c r="M257" i="1"/>
  <x:c r="A258" i="1"/>
  <x:c r="I258" i="1"/>
  <x:c r="L258" i="1"/>
  <x:c r="M258" i="1"/>
  <x:c r="A259" i="1"/>
  <x:c r="I259" i="1"/>
  <x:c r="L259" i="1"/>
  <x:c r="M259" i="1"/>
  <x:c r="A260" i="1"/>
  <x:c r="I260" i="1"/>
  <x:c r="L260" i="1"/>
  <x:c r="M260" i="1"/>
  <x:c r="A261" i="1"/>
  <x:c r="I261" i="1"/>
  <x:c r="L261" i="1"/>
  <x:c r="M261" i="1"/>
  <x:c r="A262" i="1"/>
  <x:c r="I262" i="1"/>
  <x:c r="L262" i="1"/>
  <x:c r="M262" i="1"/>
  <x:c r="A263" i="1"/>
  <x:c r="I263" i="1"/>
  <x:c r="L263" i="1"/>
  <x:c r="M263" i="1"/>
  <x:c r="A264" i="1"/>
  <x:c r="I264" i="1"/>
  <x:c r="L264" i="1"/>
  <x:c r="M264" i="1"/>
  <x:c r="A265" i="1"/>
  <x:c r="I265" i="1"/>
  <x:c r="L265" i="1"/>
  <x:c r="M265" i="1"/>
  <x:c r="A266" i="1"/>
  <x:c r="I266" i="1"/>
  <x:c r="L266" i="1"/>
  <x:c r="M266" i="1"/>
  <x:c r="A267" i="1"/>
  <x:c r="I267" i="1"/>
  <x:c r="L267" i="1"/>
  <x:c r="M267" i="1"/>
  <x:c r="A268" i="1"/>
  <x:c r="I268" i="1"/>
  <x:c r="L268" i="1"/>
  <x:c r="M268" i="1"/>
  <x:c r="A269" i="1"/>
  <x:c r="I269" i="1"/>
  <x:c r="L269" i="1"/>
  <x:c r="M269" i="1"/>
  <x:c r="A270" i="1"/>
  <x:c r="I270" i="1"/>
  <x:c r="L270" i="1"/>
  <x:c r="M270" i="1"/>
  <x:c r="A271" i="1"/>
  <x:c r="I271" i="1"/>
  <x:c r="L271" i="1"/>
  <x:c r="M271" i="1"/>
  <x:c r="A272" i="1"/>
  <x:c r="I272" i="1"/>
  <x:c r="L272" i="1"/>
  <x:c r="M272" i="1"/>
  <x:c r="A273" i="1"/>
  <x:c r="I273" i="1"/>
  <x:c r="L273" i="1"/>
  <x:c r="M273" i="1"/>
  <x:c r="A274" i="1"/>
  <x:c r="I274" i="1"/>
  <x:c r="L274" i="1"/>
  <x:c r="M274" i="1"/>
  <x:c r="A275" i="1"/>
  <x:c r="I275" i="1"/>
  <x:c r="L275" i="1"/>
  <x:c r="M275" i="1"/>
  <x:c r="A276" i="1"/>
  <x:c r="I276" i="1"/>
  <x:c r="L276" i="1"/>
  <x:c r="M276" i="1"/>
  <x:c r="A277" i="1"/>
  <x:c r="I277" i="1"/>
  <x:c r="L277" i="1"/>
  <x:c r="M277" i="1"/>
  <x:c r="A278" i="1"/>
  <x:c r="I278" i="1"/>
  <x:c r="L278" i="1"/>
  <x:c r="M278" i="1"/>
  <x:c r="A279" i="1"/>
  <x:c r="I279" i="1"/>
  <x:c r="L279" i="1"/>
  <x:c r="M279" i="1"/>
  <x:c r="A280" i="1"/>
  <x:c r="I280" i="1"/>
  <x:c r="L280" i="1"/>
  <x:c r="M280" i="1"/>
  <x:c r="A281" i="1"/>
  <x:c r="I281" i="1"/>
  <x:c r="L281" i="1"/>
  <x:c r="M281" i="1"/>
  <x:c r="A282" i="1"/>
  <x:c r="I282" i="1"/>
  <x:c r="L282" i="1"/>
  <x:c r="M282" i="1"/>
  <x:c r="A283" i="1"/>
  <x:c r="I283" i="1"/>
  <x:c r="L283" i="1"/>
  <x:c r="M283" i="1"/>
  <x:c r="A284" i="1"/>
  <x:c r="I284" i="1"/>
  <x:c r="L284" i="1"/>
  <x:c r="M284" i="1"/>
  <x:c r="A285" i="1"/>
  <x:c r="I285" i="1"/>
  <x:c r="L285" i="1"/>
  <x:c r="M285" i="1"/>
  <x:c r="A286" i="1"/>
  <x:c r="I286" i="1"/>
  <x:c r="L286" i="1"/>
  <x:c r="M286" i="1"/>
  <x:c r="A287" i="1"/>
  <x:c r="I287" i="1"/>
  <x:c r="L287" i="1"/>
  <x:c r="M287" i="1"/>
  <x:c r="A288" i="1"/>
  <x:c r="I288" i="1"/>
  <x:c r="L288" i="1"/>
  <x:c r="M288" i="1"/>
  <x:c r="A289" i="1"/>
  <x:c r="I289" i="1"/>
  <x:c r="L289" i="1"/>
  <x:c r="M289" i="1"/>
  <x:c r="A290" i="1"/>
  <x:c r="I290" i="1"/>
  <x:c r="L290" i="1"/>
  <x:c r="M290" i="1"/>
  <x:c r="A291" i="1"/>
  <x:c r="I291" i="1"/>
  <x:c r="L291" i="1"/>
  <x:c r="M291" i="1"/>
  <x:c r="A292" i="1"/>
  <x:c r="I292" i="1"/>
  <x:c r="L292" i="1"/>
  <x:c r="M292" i="1"/>
  <x:c r="A293" i="1"/>
  <x:c r="I293" i="1"/>
  <x:c r="L293" i="1"/>
  <x:c r="M293" i="1"/>
  <x:c r="A294" i="1"/>
  <x:c r="I294" i="1"/>
  <x:c r="L294" i="1"/>
  <x:c r="M294" i="1"/>
  <x:c r="A295" i="1"/>
  <x:c r="I295" i="1"/>
  <x:c r="L295" i="1"/>
  <x:c r="M295" i="1"/>
  <x:c r="A296" i="1"/>
  <x:c r="I296" i="1"/>
  <x:c r="L296" i="1"/>
  <x:c r="M296" i="1"/>
  <x:c r="A297" i="1"/>
  <x:c r="I297" i="1"/>
  <x:c r="L297" i="1"/>
  <x:c r="M297" i="1"/>
  <x:c r="A298" i="1"/>
  <x:c r="I298" i="1"/>
  <x:c r="L298" i="1"/>
  <x:c r="M298" i="1"/>
  <x:c r="A299" i="1"/>
  <x:c r="I299" i="1"/>
  <x:c r="L299" i="1"/>
  <x:c r="M299" i="1"/>
  <x:c r="A300" i="1"/>
  <x:c r="I300" i="1"/>
  <x:c r="L300" i="1"/>
  <x:c r="M300" i="1"/>
  <x:c r="A301" i="1"/>
  <x:c r="I301" i="1"/>
  <x:c r="L301" i="1"/>
  <x:c r="M301" i="1"/>
  <x:c r="C4" i="2"/>
  <x:c r="C5" i="2"/>
  <x:c r="C6" i="2"/>
  <x:c r="C7" i="2"/>
  <x:c r="C8" i="2"/>
</x:calcChain>
</file>

<file path=xl/sharedStrings.xml><?xml version="1.0" encoding="utf-8"?>
<x:sst xmlns:x="http://schemas.openxmlformats.org/spreadsheetml/2006/main">
  <x:si>
    <x:t>م</x:t>
  </x:si>
  <x:si>
    <x:t>الاسم</x:t>
  </x:si>
  <x:si>
    <x:t>اسم ولي الأمر</x:t>
  </x:si>
  <x:si>
    <x:t>موبايل ولي الأمر</x:t>
  </x:si>
  <x:si>
    <x:t>المجموعة</x:t>
  </x:si>
  <x:si>
    <x:t>مواليد</x:t>
  </x:si>
  <x:si>
    <x:t>بداية الاشتراك</x:t>
  </x:si>
  <x:si>
    <x:t>المدة (شهور)</x:t>
  </x:si>
  <x:si>
    <x:t>نهاية الاشتراك</x:t>
  </x:si>
  <x:si>
    <x:t>السعر</x:t>
  </x:si>
  <x:si>
    <x:t>اتدفع</x:t>
  </x:si>
  <x:si>
    <x:t>الباقي</x:t>
  </x:si>
  <x:si>
    <x:t>الحالة</x:t>
  </x:si>
  <x:si>
    <x:t>يوسف أحمد</x:t>
  </x:si>
  <x:si>
    <x:t>أحمد محمود</x:t>
  </x:si>
  <x:si>
    <x:t>مواليد 2014</x:t>
  </x:si>
  <x:si>
    <x:t>عمر خالد</x:t>
  </x:si>
  <x:si>
    <x:t>خالد علي</x:t>
  </x:si>
  <x:si>
    <x:t>مواليد 2015</x:t>
  </x:si>
  <x:si>
    <x:t>مالك سامي</x:t>
  </x:si>
  <x:si>
    <x:t>سامي حسن</x:t>
  </x:si>
  <x:si>
    <x:t>ملخص الأكاديمية</x:t>
  </x:si>
  <x:si>
    <x:t>عدد اللاعبين</x:t>
  </x:si>
  <x:si>
    <x:t>اشتراكهم ساري</x:t>
  </x:si>
  <x:si>
    <x:t>قرّب يخلص (أسبوع أو أقل)</x:t>
  </x:si>
  <x:si>
    <x:t>اشتراكهم خلص</x:t>
  </x:si>
  <x:si>
    <x:t>فلوس لسه متدفعتش</x:t>
  </x:si>
  <x:si>
    <x:t>كل لاعب سطر. اكتب الاسم والموبايل وبداية الاشتراك ومدته والسعر واللي اتدفع، والباقي والحالة بيتحسبوا لوحدهم.</x:t>
  </x:si>
  <x:si>
    <x:t>الشيت بقى طويل ومتعب؟ دواة بيعمل كل ده لوحده، ويبعت التذكير على واتساب. ارفع الشيت ده عليه بضغطة.</x:t>
  </x:si>
  <x:si>
    <x:t>dawat-app.com</x:t>
  </x:si>
  <x:si>
    <x:t>إزاي تستخدم الشيت</x:t>
  </x:si>
  <x:si>
    <x:t>1. امسح سطور المثال في «اللاعيبة» واكتب بياناتك مكانها.</x:t>
  </x:si>
  <x:si>
    <x:t>2. الخانات الرمادية والمحسوبة (الرقم، الباقي، الحالة، المجاميع) بتتحسب لوحدها، متكتبش فيها.</x:t>
  </x:si>
  <x:si>
    <x:t>3. الألوان بتنبّهك: الأحمر متأخر أو خلص، البرتقالي قرّب يخلص أو عليه فلوس، الأخضر تمام.</x:t>
  </x:si>
  <x:si>
    <x:t>4. اعمل نسخة من الملف كل شهر (ملف لكل شهر) لو عايز ترجع لشهور فاتت.</x:t>
  </x:si>
  <x:si>
    <x:t/>
  </x:si>
  <x:si>
    <x:t>الشيت مجاني من دواة، وتقدر تشاركه مع أي حد.</x:t>
  </x:si>
  <x:si>
    <x:t>لما يكبر عليك: دواة بيحسب كل ده لوحده على الموبايل، ويبعت تذكير التجديد والفلوس على واتساب، وتدخّل الشيت ده عليه بضغطة.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</x:si>
</x:sst>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00000000000"/>
    <x:numFmt numFmtId="165" formatCode="yyyy/mm/dd"/>
    <x:numFmt numFmtId="166" formatCode="#,##0"/>
    <x:numFmt numFmtId="167" formatCode="0"/>
  </x:numFmts>
  <x:fonts count="11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vertAlign val="baseline"/>
      <x:sz val="11"/>
      <x:color rgb="FF808080"/>
      <x:name val="Arial"/>
      <x:family val="2"/>
    </x:font>
    <x:font>
      <x:b/>
      <x:vertAlign val="baseline"/>
      <x:sz val="11"/>
      <x:color rgb="FF808080"/>
      <x:name val="Arial"/>
      <x:family val="2"/>
    </x:font>
    <x:font>
      <x:b/>
      <x:vertAlign val="baseline"/>
      <x:sz val="11"/>
      <x:color rgb="FFFFFFFF"/>
      <x:name val="Arial"/>
      <x:family val="2"/>
    </x:font>
    <x:font>
      <x:b/>
      <x:vertAlign val="baseline"/>
      <x:sz val="20"/>
      <x:color rgb="FF0F6B3F"/>
      <x:name val="Arial"/>
      <x:family val="2"/>
    </x:font>
    <x:font>
      <x:b/>
      <x:vertAlign val="baseline"/>
      <x:sz val="14"/>
      <x:color rgb="FF000000"/>
      <x:name val="Arial"/>
      <x:family val="2"/>
    </x:font>
    <x:font>
      <x:vertAlign val="baseline"/>
      <x:sz val="11"/>
      <x:color rgb="FF3F4F46"/>
      <x:name val="Arial"/>
      <x:family val="2"/>
    </x:font>
    <x:font>
      <x:b/>
      <x:u val="single"/>
      <x:vertAlign val="baseline"/>
      <x:sz val="11"/>
      <x:color rgb="FF0F6B3F"/>
      <x:name val="Arial"/>
      <x:family val="2"/>
    </x:font>
    <x:font>
      <x:b/>
      <x:vertAlign val="baseline"/>
      <x:sz val="18"/>
      <x:color rgb="FF0F6B3F"/>
      <x:name val="Arial"/>
      <x:family val="2"/>
    </x:font>
    <x:font>
      <x:vertAlign val="baseline"/>
      <x:sz val="11"/>
      <x:color rgb="FF0F6B3F"/>
      <x:name val="Arial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6B3F"/>
      </x:patternFill>
    </x:fill>
    <x:fill>
      <x:patternFill patternType="solid">
        <x:fgColor rgb="FFE7F4EC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5EAE7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6" fontId="1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7" fontId="6" fillId="3" borderId="0" applyNumberFormat="1" applyFill="0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  <x:xf numFmtId="167" fontId="6" fillId="4" borderId="0" applyNumberFormat="1" applyFill="0" applyBorder="0" applyAlignment="1" applyProtection="1">
      <x:protection locked="1" hidden="0"/>
    </x:xf>
    <x:xf numFmtId="166" fontId="6" fillId="3" borderId="0" applyNumberFormat="1" applyFill="0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</x:cellStyleXfs>
  <x:cellXfs count="2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7" fontId="6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7" fontId="6" fillId="4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6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4">
    <x:dxf>
      <x:font>
        <x:b/>
        <x:color rgb="FFB42318"/>
      </x:font>
      <x:fill>
        <x:patternFill patternType="solid">
          <x:fgColor auto="1"/>
          <x:bgColor rgb="FFFDEEED"/>
        </x:patternFill>
      </x:fill>
    </x:dxf>
    <x:dxf>
      <x:font>
        <x:b/>
        <x:color rgb="FFA94F05"/>
      </x:font>
      <x:fill>
        <x:patternFill patternType="solid">
          <x:fgColor auto="1"/>
          <x:bgColor rgb="FFFFF4E0"/>
        </x:patternFill>
      </x:fill>
    </x:dxf>
    <x:dxf>
      <x:font>
        <x:b/>
        <x:color rgb="FF0F6B3F"/>
      </x:font>
      <x:fill>
        <x:patternFill patternType="solid">
          <x:fgColor auto="1"/>
          <x:bgColor rgb="FFE7F4EC"/>
        </x:patternFill>
      </x:fill>
    </x:dxf>
    <x:dxf>
      <x:font>
        <x:b/>
        <x:color rgb="FFA94F05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dawat-app.com/?from=sheet" TargetMode="Externa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3"/>
  <x:sheetViews>
    <x:sheetView showGridLines="0" rightToLeft="1" workbookViewId="0"/>
  </x:sheetViews>
  <x:sheetFormatPr defaultRowHeight="15"/>
  <x:cols>
    <x:col min="4" max="16384" width="9.140625" style="1" customWidth="1"/>
    <x:col min="1" max="1" width="3.710625" style="1" customWidth="1"/>
    <x:col min="2" max="2" width="34.710625" style="1" customWidth="1"/>
    <x:col min="3" max="3" width="18.710625" style="1" customWidth="1"/>
  </x:cols>
  <x:sheetData>
    <x:row r="2" spans="1:3">
      <x:c r="B2" s="10" t="s">
        <x:v>21</x:v>
      </x:c>
    </x:row>
    <x:row r="4" spans="1:3" ht="26" customHeight="1">
      <x:c r="B4" s="11" t="s">
        <x:v>22</x:v>
      </x:c>
      <x:c r="C4" s="12">
        <x:f>COUNTA('اللاعبين'!B2:B301)</x:f>
      </x:c>
    </x:row>
    <x:row r="5" spans="1:3" ht="26" customHeight="1">
      <x:c r="B5" s="13" t="s">
        <x:v>23</x:v>
      </x:c>
      <x:c r="C5" s="14">
        <x:f>COUNTIF('اللاعبين'!M2:M301,"ساري")</x:f>
      </x:c>
    </x:row>
    <x:row r="6" spans="1:3" ht="26" customHeight="1">
      <x:c r="B6" s="11" t="s">
        <x:v>24</x:v>
      </x:c>
      <x:c r="C6" s="12">
        <x:f>COUNTIF('اللاعبين'!M2:M301,"قرّب يخلص")</x:f>
      </x:c>
    </x:row>
    <x:row r="7" spans="1:3" ht="26" customHeight="1">
      <x:c r="B7" s="13" t="s">
        <x:v>25</x:v>
      </x:c>
      <x:c r="C7" s="14">
        <x:f>COUNTIF('اللاعبين'!M2:M301,"خلص")</x:f>
      </x:c>
    </x:row>
    <x:row r="8" spans="1:3" ht="26" customHeight="1">
      <x:c r="B8" s="11" t="s">
        <x:v>26</x:v>
      </x:c>
      <x:c r="C8" s="15">
        <x:f>SUM('اللاعبين'!L2:L301)</x:f>
      </x:c>
    </x:row>
    <x:row r="10" spans="1:3" ht="48" customHeight="1">
      <x:c r="B10" s="16" t="s">
        <x:v>27</x:v>
      </x:c>
      <x:c r="C10" s="17"/>
    </x:row>
    <x:row r="12" spans="1:3" ht="40" customHeight="1">
      <x:c r="B12" s="17" t="s">
        <x:v>28</x:v>
      </x:c>
      <x:c r="C12" s="17"/>
    </x:row>
    <x:row r="13" spans="1:3">
      <x:c r="B13" s="18" t="s">
        <x:v>29</x:v>
      </x:c>
    </x:row>
  </x:sheetData>
  <x:mergeCells count="2">
    <x:mergeCell ref="B10:C10"/>
    <x:mergeCell ref="B12:C12"/>
  </x:mergeCells>
  <x:hyperlinks>
    <x:hyperlink ref="B13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1"/>
  <x:sheetViews>
    <x:sheetView showGridLines="0" rightToLeft="1" workbookViewId="0">
      <x:pane xSplit="0" ySplit="1" topLeftCell="A2" activePane="bottomLeft" state="frozenSplit"/>
    </x:sheetView>
  </x:sheetViews>
  <x:sheetFormatPr defaultRowHeight="15"/>
  <x:cols>
    <x:col min="14" max="16384" width="9.140625" style="1" customWidth="1"/>
    <x:col min="1" max="1" width="5.710625" style="2" customWidth="1"/>
    <x:col min="2" max="2" width="22.710625" style="1" customWidth="1"/>
    <x:col min="3" max="3" width="20.710625" style="1" customWidth="1"/>
    <x:col min="4" max="4" width="17.710625" style="1" customWidth="1"/>
    <x:col min="5" max="5" width="16.710625" style="1" customWidth="1"/>
    <x:col min="6" max="6" width="9.710625" style="1" customWidth="1"/>
    <x:col min="7" max="7" width="15.710625" style="1" customWidth="1"/>
    <x:col min="8" max="8" width="12.710625" style="1" customWidth="1"/>
    <x:col min="9" max="9" width="15.710625" style="1" customWidth="1"/>
    <x:col min="10" max="12" width="10.710625" style="1" customWidth="1"/>
    <x:col min="13" max="13" width="12.710625" style="1" customWidth="1"/>
  </x:cols>
  <x:sheetData>
    <x:row r="1" spans="1:13" ht="30" customHeight="1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4" t="s">
        <x:v>11</x:v>
      </x:c>
      <x:c r="M1" s="4" t="s">
        <x:v>12</x:v>
      </x:c>
    </x:row>
    <x:row r="2" spans="1:13" ht="20" customHeight="1">
      <x:c r="A2" s="5">
        <x:f>IF(B2="","",ROW()-1)</x:f>
      </x:c>
      <x:c r="B2" s="6" t="s">
        <x:v>13</x:v>
      </x:c>
      <x:c r="C2" s="6" t="s">
        <x:v>14</x:v>
      </x:c>
      <x:c r="D2" s="7">
        <x:v>1012345678</x:v>
      </x:c>
      <x:c r="E2" s="6" t="s">
        <x:v>15</x:v>
      </x:c>
      <x:c r="F2" s="6">
        <x:v>2014</x:v>
      </x:c>
      <x:c r="G2" s="8">
        <x:v>46288</x:v>
      </x:c>
      <x:c r="H2" s="6">
        <x:v>1</x:v>
      </x:c>
      <x:c r="I2" s="8">
        <x:f>IF(OR(G2="",H2=""),"",EDATE(G2,H2))</x:f>
      </x:c>
      <x:c r="J2" s="9">
        <x:v>500</x:v>
      </x:c>
      <x:c r="K2" s="9">
        <x:v>500</x:v>
      </x:c>
      <x:c r="L2" s="9">
        <x:f>IF(J2="","",J2-N(K2))</x:f>
      </x:c>
      <x:c r="M2" s="6">
        <x:f>IF(I2="","",IF(I2&lt;TODAY(),"خلص",IF(I2-TODAY()&lt;=7,"قرّب يخلص","ساري")))</x:f>
      </x:c>
    </x:row>
    <x:row r="3" spans="1:13" ht="20" customHeight="1">
      <x:c r="A3" s="5">
        <x:f>IF(B3="","",ROW()-1)</x:f>
      </x:c>
      <x:c r="B3" s="6" t="s">
        <x:v>16</x:v>
      </x:c>
      <x:c r="C3" s="6" t="s">
        <x:v>17</x:v>
      </x:c>
      <x:c r="D3" s="7">
        <x:v>1112345678</x:v>
      </x:c>
      <x:c r="E3" s="6" t="s">
        <x:v>18</x:v>
      </x:c>
      <x:c r="F3" s="6">
        <x:v>2015</x:v>
      </x:c>
      <x:c r="G3" s="8">
        <x:v>46281</x:v>
      </x:c>
      <x:c r="H3" s="6">
        <x:v>1</x:v>
      </x:c>
      <x:c r="I3" s="8">
        <x:f>IF(OR(G3="",H3=""),"",EDATE(G3,H3))</x:f>
      </x:c>
      <x:c r="J3" s="9">
        <x:v>500</x:v>
      </x:c>
      <x:c r="K3" s="9">
        <x:v>300</x:v>
      </x:c>
      <x:c r="L3" s="9">
        <x:f>IF(J3="","",J3-N(K3))</x:f>
      </x:c>
      <x:c r="M3" s="6">
        <x:f>IF(I3="","",IF(I3&lt;TODAY(),"خلص",IF(I3-TODAY()&lt;=7,"قرّب يخلص","ساري")))</x:f>
      </x:c>
    </x:row>
    <x:row r="4" spans="1:13" ht="20" customHeight="1">
      <x:c r="A4" s="5">
        <x:f>IF(B4="","",ROW()-1)</x:f>
      </x:c>
      <x:c r="B4" s="6" t="s">
        <x:v>19</x:v>
      </x:c>
      <x:c r="C4" s="6" t="s">
        <x:v>20</x:v>
      </x:c>
      <x:c r="D4" s="7">
        <x:v>1212345678</x:v>
      </x:c>
      <x:c r="E4" s="6" t="s">
        <x:v>15</x:v>
      </x:c>
      <x:c r="F4" s="6">
        <x:v>2014</x:v>
      </x:c>
      <x:c r="G4" s="8">
        <x:v>46263</x:v>
      </x:c>
      <x:c r="H4" s="6">
        <x:v>1</x:v>
      </x:c>
      <x:c r="I4" s="8">
        <x:f>IF(OR(G4="",H4=""),"",EDATE(G4,H4))</x:f>
      </x:c>
      <x:c r="J4" s="9">
        <x:v>500</x:v>
      </x:c>
      <x:c r="K4" s="9">
        <x:v>500</x:v>
      </x:c>
      <x:c r="L4" s="9">
        <x:f>IF(J4="","",J4-N(K4))</x:f>
      </x:c>
      <x:c r="M4" s="6">
        <x:f>IF(I4="","",IF(I4&lt;TODAY(),"خلص",IF(I4-TODAY()&lt;=7,"قرّب يخلص","ساري")))</x:f>
      </x:c>
    </x:row>
    <x:row r="5" spans="1:13" ht="20" customHeight="1">
      <x:c r="A5" s="5">
        <x:f>IF(B5="","",ROW()-1)</x:f>
      </x:c>
      <x:c r="B5" s="6"/>
      <x:c r="C5" s="6"/>
      <x:c r="D5" s="7"/>
      <x:c r="E5" s="6"/>
      <x:c r="F5" s="6"/>
      <x:c r="G5" s="8"/>
      <x:c r="H5" s="6"/>
      <x:c r="I5" s="8">
        <x:f>IF(OR(G5="",H5=""),"",EDATE(G5,H5))</x:f>
      </x:c>
      <x:c r="J5" s="9"/>
      <x:c r="K5" s="9"/>
      <x:c r="L5" s="9">
        <x:f>IF(J5="","",J5-N(K5))</x:f>
      </x:c>
      <x:c r="M5" s="6">
        <x:f>IF(I5="","",IF(I5&lt;TODAY(),"خلص",IF(I5-TODAY()&lt;=7,"قرّب يخلص","ساري")))</x:f>
      </x:c>
    </x:row>
    <x:row r="6" spans="1:13" ht="20" customHeight="1">
      <x:c r="A6" s="5">
        <x:f>IF(B6="","",ROW()-1)</x:f>
      </x:c>
      <x:c r="B6" s="6"/>
      <x:c r="C6" s="6"/>
      <x:c r="D6" s="7"/>
      <x:c r="E6" s="6"/>
      <x:c r="F6" s="6"/>
      <x:c r="G6" s="8"/>
      <x:c r="H6" s="6"/>
      <x:c r="I6" s="8">
        <x:f>IF(OR(G6="",H6=""),"",EDATE(G6,H6))</x:f>
      </x:c>
      <x:c r="J6" s="9"/>
      <x:c r="K6" s="9"/>
      <x:c r="L6" s="9">
        <x:f>IF(J6="","",J6-N(K6))</x:f>
      </x:c>
      <x:c r="M6" s="6">
        <x:f>IF(I6="","",IF(I6&lt;TODAY(),"خلص",IF(I6-TODAY()&lt;=7,"قرّب يخلص","ساري")))</x:f>
      </x:c>
    </x:row>
    <x:row r="7" spans="1:13" ht="20" customHeight="1">
      <x:c r="A7" s="5">
        <x:f>IF(B7="","",ROW()-1)</x:f>
      </x:c>
      <x:c r="B7" s="6"/>
      <x:c r="C7" s="6"/>
      <x:c r="D7" s="7"/>
      <x:c r="E7" s="6"/>
      <x:c r="F7" s="6"/>
      <x:c r="G7" s="8"/>
      <x:c r="H7" s="6"/>
      <x:c r="I7" s="8">
        <x:f>IF(OR(G7="",H7=""),"",EDATE(G7,H7))</x:f>
      </x:c>
      <x:c r="J7" s="9"/>
      <x:c r="K7" s="9"/>
      <x:c r="L7" s="9">
        <x:f>IF(J7="","",J7-N(K7))</x:f>
      </x:c>
      <x:c r="M7" s="6">
        <x:f>IF(I7="","",IF(I7&lt;TODAY(),"خلص",IF(I7-TODAY()&lt;=7,"قرّب يخلص","ساري")))</x:f>
      </x:c>
    </x:row>
    <x:row r="8" spans="1:13" ht="20" customHeight="1">
      <x:c r="A8" s="5">
        <x:f>IF(B8="","",ROW()-1)</x:f>
      </x:c>
      <x:c r="B8" s="6"/>
      <x:c r="C8" s="6"/>
      <x:c r="D8" s="7"/>
      <x:c r="E8" s="6"/>
      <x:c r="F8" s="6"/>
      <x:c r="G8" s="8"/>
      <x:c r="H8" s="6"/>
      <x:c r="I8" s="8">
        <x:f>IF(OR(G8="",H8=""),"",EDATE(G8,H8))</x:f>
      </x:c>
      <x:c r="J8" s="9"/>
      <x:c r="K8" s="9"/>
      <x:c r="L8" s="9">
        <x:f>IF(J8="","",J8-N(K8))</x:f>
      </x:c>
      <x:c r="M8" s="6">
        <x:f>IF(I8="","",IF(I8&lt;TODAY(),"خلص",IF(I8-TODAY()&lt;=7,"قرّب يخلص","ساري")))</x:f>
      </x:c>
    </x:row>
    <x:row r="9" spans="1:13" ht="20" customHeight="1">
      <x:c r="A9" s="5">
        <x:f>IF(B9="","",ROW()-1)</x:f>
      </x:c>
      <x:c r="B9" s="6"/>
      <x:c r="C9" s="6"/>
      <x:c r="D9" s="7"/>
      <x:c r="E9" s="6"/>
      <x:c r="F9" s="6"/>
      <x:c r="G9" s="8"/>
      <x:c r="H9" s="6"/>
      <x:c r="I9" s="8">
        <x:f>IF(OR(G9="",H9=""),"",EDATE(G9,H9))</x:f>
      </x:c>
      <x:c r="J9" s="9"/>
      <x:c r="K9" s="9"/>
      <x:c r="L9" s="9">
        <x:f>IF(J9="","",J9-N(K9))</x:f>
      </x:c>
      <x:c r="M9" s="6">
        <x:f>IF(I9="","",IF(I9&lt;TODAY(),"خلص",IF(I9-TODAY()&lt;=7,"قرّب يخلص","ساري")))</x:f>
      </x:c>
    </x:row>
    <x:row r="10" spans="1:13" ht="20" customHeight="1">
      <x:c r="A10" s="5">
        <x:f>IF(B10="","",ROW()-1)</x:f>
      </x:c>
      <x:c r="B10" s="6"/>
      <x:c r="C10" s="6"/>
      <x:c r="D10" s="7"/>
      <x:c r="E10" s="6"/>
      <x:c r="F10" s="6"/>
      <x:c r="G10" s="8"/>
      <x:c r="H10" s="6"/>
      <x:c r="I10" s="8">
        <x:f>IF(OR(G10="",H10=""),"",EDATE(G10,H10))</x:f>
      </x:c>
      <x:c r="J10" s="9"/>
      <x:c r="K10" s="9"/>
      <x:c r="L10" s="9">
        <x:f>IF(J10="","",J10-N(K10))</x:f>
      </x:c>
      <x:c r="M10" s="6">
        <x:f>IF(I10="","",IF(I10&lt;TODAY(),"خلص",IF(I10-TODAY()&lt;=7,"قرّب يخلص","ساري")))</x:f>
      </x:c>
    </x:row>
    <x:row r="11" spans="1:13" ht="20" customHeight="1">
      <x:c r="A11" s="5">
        <x:f>IF(B11="","",ROW()-1)</x:f>
      </x:c>
      <x:c r="B11" s="6"/>
      <x:c r="C11" s="6"/>
      <x:c r="D11" s="7"/>
      <x:c r="E11" s="6"/>
      <x:c r="F11" s="6"/>
      <x:c r="G11" s="8"/>
      <x:c r="H11" s="6"/>
      <x:c r="I11" s="8">
        <x:f>IF(OR(G11="",H11=""),"",EDATE(G11,H11))</x:f>
      </x:c>
      <x:c r="J11" s="9"/>
      <x:c r="K11" s="9"/>
      <x:c r="L11" s="9">
        <x:f>IF(J11="","",J11-N(K11))</x:f>
      </x:c>
      <x:c r="M11" s="6">
        <x:f>IF(I11="","",IF(I11&lt;TODAY(),"خلص",IF(I11-TODAY()&lt;=7,"قرّب يخلص","ساري")))</x:f>
      </x:c>
    </x:row>
    <x:row r="12" spans="1:13" ht="20" customHeight="1">
      <x:c r="A12" s="5">
        <x:f>IF(B12="","",ROW()-1)</x:f>
      </x:c>
      <x:c r="B12" s="6"/>
      <x:c r="C12" s="6"/>
      <x:c r="D12" s="7"/>
      <x:c r="E12" s="6"/>
      <x:c r="F12" s="6"/>
      <x:c r="G12" s="8"/>
      <x:c r="H12" s="6"/>
      <x:c r="I12" s="8">
        <x:f>IF(OR(G12="",H12=""),"",EDATE(G12,H12))</x:f>
      </x:c>
      <x:c r="J12" s="9"/>
      <x:c r="K12" s="9"/>
      <x:c r="L12" s="9">
        <x:f>IF(J12="","",J12-N(K12))</x:f>
      </x:c>
      <x:c r="M12" s="6">
        <x:f>IF(I12="","",IF(I12&lt;TODAY(),"خلص",IF(I12-TODAY()&lt;=7,"قرّب يخلص","ساري")))</x:f>
      </x:c>
    </x:row>
    <x:row r="13" spans="1:13" ht="20" customHeight="1">
      <x:c r="A13" s="5">
        <x:f>IF(B13="","",ROW()-1)</x:f>
      </x:c>
      <x:c r="B13" s="6"/>
      <x:c r="C13" s="6"/>
      <x:c r="D13" s="7"/>
      <x:c r="E13" s="6"/>
      <x:c r="F13" s="6"/>
      <x:c r="G13" s="8"/>
      <x:c r="H13" s="6"/>
      <x:c r="I13" s="8">
        <x:f>IF(OR(G13="",H13=""),"",EDATE(G13,H13))</x:f>
      </x:c>
      <x:c r="J13" s="9"/>
      <x:c r="K13" s="9"/>
      <x:c r="L13" s="9">
        <x:f>IF(J13="","",J13-N(K13))</x:f>
      </x:c>
      <x:c r="M13" s="6">
        <x:f>IF(I13="","",IF(I13&lt;TODAY(),"خلص",IF(I13-TODAY()&lt;=7,"قرّب يخلص","ساري")))</x:f>
      </x:c>
    </x:row>
    <x:row r="14" spans="1:13" ht="20" customHeight="1">
      <x:c r="A14" s="5">
        <x:f>IF(B14="","",ROW()-1)</x:f>
      </x:c>
      <x:c r="B14" s="6"/>
      <x:c r="C14" s="6"/>
      <x:c r="D14" s="7"/>
      <x:c r="E14" s="6"/>
      <x:c r="F14" s="6"/>
      <x:c r="G14" s="8"/>
      <x:c r="H14" s="6"/>
      <x:c r="I14" s="8">
        <x:f>IF(OR(G14="",H14=""),"",EDATE(G14,H14))</x:f>
      </x:c>
      <x:c r="J14" s="9"/>
      <x:c r="K14" s="9"/>
      <x:c r="L14" s="9">
        <x:f>IF(J14="","",J14-N(K14))</x:f>
      </x:c>
      <x:c r="M14" s="6">
        <x:f>IF(I14="","",IF(I14&lt;TODAY(),"خلص",IF(I14-TODAY()&lt;=7,"قرّب يخلص","ساري")))</x:f>
      </x:c>
    </x:row>
    <x:row r="15" spans="1:13" ht="20" customHeight="1">
      <x:c r="A15" s="5">
        <x:f>IF(B15="","",ROW()-1)</x:f>
      </x:c>
      <x:c r="B15" s="6"/>
      <x:c r="C15" s="6"/>
      <x:c r="D15" s="7"/>
      <x:c r="E15" s="6"/>
      <x:c r="F15" s="6"/>
      <x:c r="G15" s="8"/>
      <x:c r="H15" s="6"/>
      <x:c r="I15" s="8">
        <x:f>IF(OR(G15="",H15=""),"",EDATE(G15,H15))</x:f>
      </x:c>
      <x:c r="J15" s="9"/>
      <x:c r="K15" s="9"/>
      <x:c r="L15" s="9">
        <x:f>IF(J15="","",J15-N(K15))</x:f>
      </x:c>
      <x:c r="M15" s="6">
        <x:f>IF(I15="","",IF(I15&lt;TODAY(),"خلص",IF(I15-TODAY()&lt;=7,"قرّب يخلص","ساري")))</x:f>
      </x:c>
    </x:row>
    <x:row r="16" spans="1:13" ht="20" customHeight="1">
      <x:c r="A16" s="5">
        <x:f>IF(B16="","",ROW()-1)</x:f>
      </x:c>
      <x:c r="B16" s="6"/>
      <x:c r="C16" s="6"/>
      <x:c r="D16" s="7"/>
      <x:c r="E16" s="6"/>
      <x:c r="F16" s="6"/>
      <x:c r="G16" s="8"/>
      <x:c r="H16" s="6"/>
      <x:c r="I16" s="8">
        <x:f>IF(OR(G16="",H16=""),"",EDATE(G16,H16))</x:f>
      </x:c>
      <x:c r="J16" s="9"/>
      <x:c r="K16" s="9"/>
      <x:c r="L16" s="9">
        <x:f>IF(J16="","",J16-N(K16))</x:f>
      </x:c>
      <x:c r="M16" s="6">
        <x:f>IF(I16="","",IF(I16&lt;TODAY(),"خلص",IF(I16-TODAY()&lt;=7,"قرّب يخلص","ساري")))</x:f>
      </x:c>
    </x:row>
    <x:row r="17" spans="1:13" ht="20" customHeight="1">
      <x:c r="A17" s="5">
        <x:f>IF(B17="","",ROW()-1)</x:f>
      </x:c>
      <x:c r="B17" s="6"/>
      <x:c r="C17" s="6"/>
      <x:c r="D17" s="7"/>
      <x:c r="E17" s="6"/>
      <x:c r="F17" s="6"/>
      <x:c r="G17" s="8"/>
      <x:c r="H17" s="6"/>
      <x:c r="I17" s="8">
        <x:f>IF(OR(G17="",H17=""),"",EDATE(G17,H17))</x:f>
      </x:c>
      <x:c r="J17" s="9"/>
      <x:c r="K17" s="9"/>
      <x:c r="L17" s="9">
        <x:f>IF(J17="","",J17-N(K17))</x:f>
      </x:c>
      <x:c r="M17" s="6">
        <x:f>IF(I17="","",IF(I17&lt;TODAY(),"خلص",IF(I17-TODAY()&lt;=7,"قرّب يخلص","ساري")))</x:f>
      </x:c>
    </x:row>
    <x:row r="18" spans="1:13" ht="20" customHeight="1">
      <x:c r="A18" s="5">
        <x:f>IF(B18="","",ROW()-1)</x:f>
      </x:c>
      <x:c r="B18" s="6"/>
      <x:c r="C18" s="6"/>
      <x:c r="D18" s="7"/>
      <x:c r="E18" s="6"/>
      <x:c r="F18" s="6"/>
      <x:c r="G18" s="8"/>
      <x:c r="H18" s="6"/>
      <x:c r="I18" s="8">
        <x:f>IF(OR(G18="",H18=""),"",EDATE(G18,H18))</x:f>
      </x:c>
      <x:c r="J18" s="9"/>
      <x:c r="K18" s="9"/>
      <x:c r="L18" s="9">
        <x:f>IF(J18="","",J18-N(K18))</x:f>
      </x:c>
      <x:c r="M18" s="6">
        <x:f>IF(I18="","",IF(I18&lt;TODAY(),"خلص",IF(I18-TODAY()&lt;=7,"قرّب يخلص","ساري")))</x:f>
      </x:c>
    </x:row>
    <x:row r="19" spans="1:13" ht="20" customHeight="1">
      <x:c r="A19" s="5">
        <x:f>IF(B19="","",ROW()-1)</x:f>
      </x:c>
      <x:c r="B19" s="6"/>
      <x:c r="C19" s="6"/>
      <x:c r="D19" s="7"/>
      <x:c r="E19" s="6"/>
      <x:c r="F19" s="6"/>
      <x:c r="G19" s="8"/>
      <x:c r="H19" s="6"/>
      <x:c r="I19" s="8">
        <x:f>IF(OR(G19="",H19=""),"",EDATE(G19,H19))</x:f>
      </x:c>
      <x:c r="J19" s="9"/>
      <x:c r="K19" s="9"/>
      <x:c r="L19" s="9">
        <x:f>IF(J19="","",J19-N(K19))</x:f>
      </x:c>
      <x:c r="M19" s="6">
        <x:f>IF(I19="","",IF(I19&lt;TODAY(),"خلص",IF(I19-TODAY()&lt;=7,"قرّب يخلص","ساري")))</x:f>
      </x:c>
    </x:row>
    <x:row r="20" spans="1:13" ht="20" customHeight="1">
      <x:c r="A20" s="5">
        <x:f>IF(B20="","",ROW()-1)</x:f>
      </x:c>
      <x:c r="B20" s="6"/>
      <x:c r="C20" s="6"/>
      <x:c r="D20" s="7"/>
      <x:c r="E20" s="6"/>
      <x:c r="F20" s="6"/>
      <x:c r="G20" s="8"/>
      <x:c r="H20" s="6"/>
      <x:c r="I20" s="8">
        <x:f>IF(OR(G20="",H20=""),"",EDATE(G20,H20))</x:f>
      </x:c>
      <x:c r="J20" s="9"/>
      <x:c r="K20" s="9"/>
      <x:c r="L20" s="9">
        <x:f>IF(J20="","",J20-N(K20))</x:f>
      </x:c>
      <x:c r="M20" s="6">
        <x:f>IF(I20="","",IF(I20&lt;TODAY(),"خلص",IF(I20-TODAY()&lt;=7,"قرّب يخلص","ساري")))</x:f>
      </x:c>
    </x:row>
    <x:row r="21" spans="1:13" ht="20" customHeight="1">
      <x:c r="A21" s="5">
        <x:f>IF(B21="","",ROW()-1)</x:f>
      </x:c>
      <x:c r="B21" s="6"/>
      <x:c r="C21" s="6"/>
      <x:c r="D21" s="7"/>
      <x:c r="E21" s="6"/>
      <x:c r="F21" s="6"/>
      <x:c r="G21" s="8"/>
      <x:c r="H21" s="6"/>
      <x:c r="I21" s="8">
        <x:f>IF(OR(G21="",H21=""),"",EDATE(G21,H21))</x:f>
      </x:c>
      <x:c r="J21" s="9"/>
      <x:c r="K21" s="9"/>
      <x:c r="L21" s="9">
        <x:f>IF(J21="","",J21-N(K21))</x:f>
      </x:c>
      <x:c r="M21" s="6">
        <x:f>IF(I21="","",IF(I21&lt;TODAY(),"خلص",IF(I21-TODAY()&lt;=7,"قرّب يخلص","ساري")))</x:f>
      </x:c>
    </x:row>
    <x:row r="22" spans="1:13" ht="20" customHeight="1">
      <x:c r="A22" s="5">
        <x:f>IF(B22="","",ROW()-1)</x:f>
      </x:c>
      <x:c r="B22" s="6"/>
      <x:c r="C22" s="6"/>
      <x:c r="D22" s="7"/>
      <x:c r="E22" s="6"/>
      <x:c r="F22" s="6"/>
      <x:c r="G22" s="8"/>
      <x:c r="H22" s="6"/>
      <x:c r="I22" s="8">
        <x:f>IF(OR(G22="",H22=""),"",EDATE(G22,H22))</x:f>
      </x:c>
      <x:c r="J22" s="9"/>
      <x:c r="K22" s="9"/>
      <x:c r="L22" s="9">
        <x:f>IF(J22="","",J22-N(K22))</x:f>
      </x:c>
      <x:c r="M22" s="6">
        <x:f>IF(I22="","",IF(I22&lt;TODAY(),"خلص",IF(I22-TODAY()&lt;=7,"قرّب يخلص","ساري")))</x:f>
      </x:c>
    </x:row>
    <x:row r="23" spans="1:13" ht="20" customHeight="1">
      <x:c r="A23" s="5">
        <x:f>IF(B23="","",ROW()-1)</x:f>
      </x:c>
      <x:c r="B23" s="6"/>
      <x:c r="C23" s="6"/>
      <x:c r="D23" s="7"/>
      <x:c r="E23" s="6"/>
      <x:c r="F23" s="6"/>
      <x:c r="G23" s="8"/>
      <x:c r="H23" s="6"/>
      <x:c r="I23" s="8">
        <x:f>IF(OR(G23="",H23=""),"",EDATE(G23,H23))</x:f>
      </x:c>
      <x:c r="J23" s="9"/>
      <x:c r="K23" s="9"/>
      <x:c r="L23" s="9">
        <x:f>IF(J23="","",J23-N(K23))</x:f>
      </x:c>
      <x:c r="M23" s="6">
        <x:f>IF(I23="","",IF(I23&lt;TODAY(),"خلص",IF(I23-TODAY()&lt;=7,"قرّب يخلص","ساري")))</x:f>
      </x:c>
    </x:row>
    <x:row r="24" spans="1:13" ht="20" customHeight="1">
      <x:c r="A24" s="5">
        <x:f>IF(B24="","",ROW()-1)</x:f>
      </x:c>
      <x:c r="B24" s="6"/>
      <x:c r="C24" s="6"/>
      <x:c r="D24" s="7"/>
      <x:c r="E24" s="6"/>
      <x:c r="F24" s="6"/>
      <x:c r="G24" s="8"/>
      <x:c r="H24" s="6"/>
      <x:c r="I24" s="8">
        <x:f>IF(OR(G24="",H24=""),"",EDATE(G24,H24))</x:f>
      </x:c>
      <x:c r="J24" s="9"/>
      <x:c r="K24" s="9"/>
      <x:c r="L24" s="9">
        <x:f>IF(J24="","",J24-N(K24))</x:f>
      </x:c>
      <x:c r="M24" s="6">
        <x:f>IF(I24="","",IF(I24&lt;TODAY(),"خلص",IF(I24-TODAY()&lt;=7,"قرّب يخلص","ساري")))</x:f>
      </x:c>
    </x:row>
    <x:row r="25" spans="1:13" ht="20" customHeight="1">
      <x:c r="A25" s="5">
        <x:f>IF(B25="","",ROW()-1)</x:f>
      </x:c>
      <x:c r="B25" s="6"/>
      <x:c r="C25" s="6"/>
      <x:c r="D25" s="7"/>
      <x:c r="E25" s="6"/>
      <x:c r="F25" s="6"/>
      <x:c r="G25" s="8"/>
      <x:c r="H25" s="6"/>
      <x:c r="I25" s="8">
        <x:f>IF(OR(G25="",H25=""),"",EDATE(G25,H25))</x:f>
      </x:c>
      <x:c r="J25" s="9"/>
      <x:c r="K25" s="9"/>
      <x:c r="L25" s="9">
        <x:f>IF(J25="","",J25-N(K25))</x:f>
      </x:c>
      <x:c r="M25" s="6">
        <x:f>IF(I25="","",IF(I25&lt;TODAY(),"خلص",IF(I25-TODAY()&lt;=7,"قرّب يخلص","ساري")))</x:f>
      </x:c>
    </x:row>
    <x:row r="26" spans="1:13" ht="20" customHeight="1">
      <x:c r="A26" s="5">
        <x:f>IF(B26="","",ROW()-1)</x:f>
      </x:c>
      <x:c r="B26" s="6"/>
      <x:c r="C26" s="6"/>
      <x:c r="D26" s="7"/>
      <x:c r="E26" s="6"/>
      <x:c r="F26" s="6"/>
      <x:c r="G26" s="8"/>
      <x:c r="H26" s="6"/>
      <x:c r="I26" s="8">
        <x:f>IF(OR(G26="",H26=""),"",EDATE(G26,H26))</x:f>
      </x:c>
      <x:c r="J26" s="9"/>
      <x:c r="K26" s="9"/>
      <x:c r="L26" s="9">
        <x:f>IF(J26="","",J26-N(K26))</x:f>
      </x:c>
      <x:c r="M26" s="6">
        <x:f>IF(I26="","",IF(I26&lt;TODAY(),"خلص",IF(I26-TODAY()&lt;=7,"قرّب يخلص","ساري")))</x:f>
      </x:c>
    </x:row>
    <x:row r="27" spans="1:13" ht="20" customHeight="1">
      <x:c r="A27" s="5">
        <x:f>IF(B27="","",ROW()-1)</x:f>
      </x:c>
      <x:c r="B27" s="6"/>
      <x:c r="C27" s="6"/>
      <x:c r="D27" s="7"/>
      <x:c r="E27" s="6"/>
      <x:c r="F27" s="6"/>
      <x:c r="G27" s="8"/>
      <x:c r="H27" s="6"/>
      <x:c r="I27" s="8">
        <x:f>IF(OR(G27="",H27=""),"",EDATE(G27,H27))</x:f>
      </x:c>
      <x:c r="J27" s="9"/>
      <x:c r="K27" s="9"/>
      <x:c r="L27" s="9">
        <x:f>IF(J27="","",J27-N(K27))</x:f>
      </x:c>
      <x:c r="M27" s="6">
        <x:f>IF(I27="","",IF(I27&lt;TODAY(),"خلص",IF(I27-TODAY()&lt;=7,"قرّب يخلص","ساري")))</x:f>
      </x:c>
    </x:row>
    <x:row r="28" spans="1:13" ht="20" customHeight="1">
      <x:c r="A28" s="5">
        <x:f>IF(B28="","",ROW()-1)</x:f>
      </x:c>
      <x:c r="B28" s="6"/>
      <x:c r="C28" s="6"/>
      <x:c r="D28" s="7"/>
      <x:c r="E28" s="6"/>
      <x:c r="F28" s="6"/>
      <x:c r="G28" s="8"/>
      <x:c r="H28" s="6"/>
      <x:c r="I28" s="8">
        <x:f>IF(OR(G28="",H28=""),"",EDATE(G28,H28))</x:f>
      </x:c>
      <x:c r="J28" s="9"/>
      <x:c r="K28" s="9"/>
      <x:c r="L28" s="9">
        <x:f>IF(J28="","",J28-N(K28))</x:f>
      </x:c>
      <x:c r="M28" s="6">
        <x:f>IF(I28="","",IF(I28&lt;TODAY(),"خلص",IF(I28-TODAY()&lt;=7,"قرّب يخلص","ساري")))</x:f>
      </x:c>
    </x:row>
    <x:row r="29" spans="1:13" ht="20" customHeight="1">
      <x:c r="A29" s="5">
        <x:f>IF(B29="","",ROW()-1)</x:f>
      </x:c>
      <x:c r="B29" s="6"/>
      <x:c r="C29" s="6"/>
      <x:c r="D29" s="7"/>
      <x:c r="E29" s="6"/>
      <x:c r="F29" s="6"/>
      <x:c r="G29" s="8"/>
      <x:c r="H29" s="6"/>
      <x:c r="I29" s="8">
        <x:f>IF(OR(G29="",H29=""),"",EDATE(G29,H29))</x:f>
      </x:c>
      <x:c r="J29" s="9"/>
      <x:c r="K29" s="9"/>
      <x:c r="L29" s="9">
        <x:f>IF(J29="","",J29-N(K29))</x:f>
      </x:c>
      <x:c r="M29" s="6">
        <x:f>IF(I29="","",IF(I29&lt;TODAY(),"خلص",IF(I29-TODAY()&lt;=7,"قرّب يخلص","ساري")))</x:f>
      </x:c>
    </x:row>
    <x:row r="30" spans="1:13" ht="20" customHeight="1">
      <x:c r="A30" s="5">
        <x:f>IF(B30="","",ROW()-1)</x:f>
      </x:c>
      <x:c r="B30" s="6"/>
      <x:c r="C30" s="6"/>
      <x:c r="D30" s="7"/>
      <x:c r="E30" s="6"/>
      <x:c r="F30" s="6"/>
      <x:c r="G30" s="8"/>
      <x:c r="H30" s="6"/>
      <x:c r="I30" s="8">
        <x:f>IF(OR(G30="",H30=""),"",EDATE(G30,H30))</x:f>
      </x:c>
      <x:c r="J30" s="9"/>
      <x:c r="K30" s="9"/>
      <x:c r="L30" s="9">
        <x:f>IF(J30="","",J30-N(K30))</x:f>
      </x:c>
      <x:c r="M30" s="6">
        <x:f>IF(I30="","",IF(I30&lt;TODAY(),"خلص",IF(I30-TODAY()&lt;=7,"قرّب يخلص","ساري")))</x:f>
      </x:c>
    </x:row>
    <x:row r="31" spans="1:13" ht="20" customHeight="1">
      <x:c r="A31" s="5">
        <x:f>IF(B31="","",ROW()-1)</x:f>
      </x:c>
      <x:c r="B31" s="6"/>
      <x:c r="C31" s="6"/>
      <x:c r="D31" s="7"/>
      <x:c r="E31" s="6"/>
      <x:c r="F31" s="6"/>
      <x:c r="G31" s="8"/>
      <x:c r="H31" s="6"/>
      <x:c r="I31" s="8">
        <x:f>IF(OR(G31="",H31=""),"",EDATE(G31,H31))</x:f>
      </x:c>
      <x:c r="J31" s="9"/>
      <x:c r="K31" s="9"/>
      <x:c r="L31" s="9">
        <x:f>IF(J31="","",J31-N(K31))</x:f>
      </x:c>
      <x:c r="M31" s="6">
        <x:f>IF(I31="","",IF(I31&lt;TODAY(),"خلص",IF(I31-TODAY()&lt;=7,"قرّب يخلص","ساري")))</x:f>
      </x:c>
    </x:row>
    <x:row r="32" spans="1:13" ht="20" customHeight="1">
      <x:c r="A32" s="5">
        <x:f>IF(B32="","",ROW()-1)</x:f>
      </x:c>
      <x:c r="B32" s="6"/>
      <x:c r="C32" s="6"/>
      <x:c r="D32" s="7"/>
      <x:c r="E32" s="6"/>
      <x:c r="F32" s="6"/>
      <x:c r="G32" s="8"/>
      <x:c r="H32" s="6"/>
      <x:c r="I32" s="8">
        <x:f>IF(OR(G32="",H32=""),"",EDATE(G32,H32))</x:f>
      </x:c>
      <x:c r="J32" s="9"/>
      <x:c r="K32" s="9"/>
      <x:c r="L32" s="9">
        <x:f>IF(J32="","",J32-N(K32))</x:f>
      </x:c>
      <x:c r="M32" s="6">
        <x:f>IF(I32="","",IF(I32&lt;TODAY(),"خلص",IF(I32-TODAY()&lt;=7,"قرّب يخلص","ساري")))</x:f>
      </x:c>
    </x:row>
    <x:row r="33" spans="1:13" ht="20" customHeight="1">
      <x:c r="A33" s="5">
        <x:f>IF(B33="","",ROW()-1)</x:f>
      </x:c>
      <x:c r="B33" s="6"/>
      <x:c r="C33" s="6"/>
      <x:c r="D33" s="7"/>
      <x:c r="E33" s="6"/>
      <x:c r="F33" s="6"/>
      <x:c r="G33" s="8"/>
      <x:c r="H33" s="6"/>
      <x:c r="I33" s="8">
        <x:f>IF(OR(G33="",H33=""),"",EDATE(G33,H33))</x:f>
      </x:c>
      <x:c r="J33" s="9"/>
      <x:c r="K33" s="9"/>
      <x:c r="L33" s="9">
        <x:f>IF(J33="","",J33-N(K33))</x:f>
      </x:c>
      <x:c r="M33" s="6">
        <x:f>IF(I33="","",IF(I33&lt;TODAY(),"خلص",IF(I33-TODAY()&lt;=7,"قرّب يخلص","ساري")))</x:f>
      </x:c>
    </x:row>
    <x:row r="34" spans="1:13" ht="20" customHeight="1">
      <x:c r="A34" s="5">
        <x:f>IF(B34="","",ROW()-1)</x:f>
      </x:c>
      <x:c r="B34" s="6"/>
      <x:c r="C34" s="6"/>
      <x:c r="D34" s="7"/>
      <x:c r="E34" s="6"/>
      <x:c r="F34" s="6"/>
      <x:c r="G34" s="8"/>
      <x:c r="H34" s="6"/>
      <x:c r="I34" s="8">
        <x:f>IF(OR(G34="",H34=""),"",EDATE(G34,H34))</x:f>
      </x:c>
      <x:c r="J34" s="9"/>
      <x:c r="K34" s="9"/>
      <x:c r="L34" s="9">
        <x:f>IF(J34="","",J34-N(K34))</x:f>
      </x:c>
      <x:c r="M34" s="6">
        <x:f>IF(I34="","",IF(I34&lt;TODAY(),"خلص",IF(I34-TODAY()&lt;=7,"قرّب يخلص","ساري")))</x:f>
      </x:c>
    </x:row>
    <x:row r="35" spans="1:13" ht="20" customHeight="1">
      <x:c r="A35" s="5">
        <x:f>IF(B35="","",ROW()-1)</x:f>
      </x:c>
      <x:c r="B35" s="6"/>
      <x:c r="C35" s="6"/>
      <x:c r="D35" s="7"/>
      <x:c r="E35" s="6"/>
      <x:c r="F35" s="6"/>
      <x:c r="G35" s="8"/>
      <x:c r="H35" s="6"/>
      <x:c r="I35" s="8">
        <x:f>IF(OR(G35="",H35=""),"",EDATE(G35,H35))</x:f>
      </x:c>
      <x:c r="J35" s="9"/>
      <x:c r="K35" s="9"/>
      <x:c r="L35" s="9">
        <x:f>IF(J35="","",J35-N(K35))</x:f>
      </x:c>
      <x:c r="M35" s="6">
        <x:f>IF(I35="","",IF(I35&lt;TODAY(),"خلص",IF(I35-TODAY()&lt;=7,"قرّب يخلص","ساري")))</x:f>
      </x:c>
    </x:row>
    <x:row r="36" spans="1:13" ht="20" customHeight="1">
      <x:c r="A36" s="5">
        <x:f>IF(B36="","",ROW()-1)</x:f>
      </x:c>
      <x:c r="B36" s="6"/>
      <x:c r="C36" s="6"/>
      <x:c r="D36" s="7"/>
      <x:c r="E36" s="6"/>
      <x:c r="F36" s="6"/>
      <x:c r="G36" s="8"/>
      <x:c r="H36" s="6"/>
      <x:c r="I36" s="8">
        <x:f>IF(OR(G36="",H36=""),"",EDATE(G36,H36))</x:f>
      </x:c>
      <x:c r="J36" s="9"/>
      <x:c r="K36" s="9"/>
      <x:c r="L36" s="9">
        <x:f>IF(J36="","",J36-N(K36))</x:f>
      </x:c>
      <x:c r="M36" s="6">
        <x:f>IF(I36="","",IF(I36&lt;TODAY(),"خلص",IF(I36-TODAY()&lt;=7,"قرّب يخلص","ساري")))</x:f>
      </x:c>
    </x:row>
    <x:row r="37" spans="1:13" ht="20" customHeight="1">
      <x:c r="A37" s="5">
        <x:f>IF(B37="","",ROW()-1)</x:f>
      </x:c>
      <x:c r="B37" s="6"/>
      <x:c r="C37" s="6"/>
      <x:c r="D37" s="7"/>
      <x:c r="E37" s="6"/>
      <x:c r="F37" s="6"/>
      <x:c r="G37" s="8"/>
      <x:c r="H37" s="6"/>
      <x:c r="I37" s="8">
        <x:f>IF(OR(G37="",H37=""),"",EDATE(G37,H37))</x:f>
      </x:c>
      <x:c r="J37" s="9"/>
      <x:c r="K37" s="9"/>
      <x:c r="L37" s="9">
        <x:f>IF(J37="","",J37-N(K37))</x:f>
      </x:c>
      <x:c r="M37" s="6">
        <x:f>IF(I37="","",IF(I37&lt;TODAY(),"خلص",IF(I37-TODAY()&lt;=7,"قرّب يخلص","ساري")))</x:f>
      </x:c>
    </x:row>
    <x:row r="38" spans="1:13" ht="20" customHeight="1">
      <x:c r="A38" s="5">
        <x:f>IF(B38="","",ROW()-1)</x:f>
      </x:c>
      <x:c r="B38" s="6"/>
      <x:c r="C38" s="6"/>
      <x:c r="D38" s="7"/>
      <x:c r="E38" s="6"/>
      <x:c r="F38" s="6"/>
      <x:c r="G38" s="8"/>
      <x:c r="H38" s="6"/>
      <x:c r="I38" s="8">
        <x:f>IF(OR(G38="",H38=""),"",EDATE(G38,H38))</x:f>
      </x:c>
      <x:c r="J38" s="9"/>
      <x:c r="K38" s="9"/>
      <x:c r="L38" s="9">
        <x:f>IF(J38="","",J38-N(K38))</x:f>
      </x:c>
      <x:c r="M38" s="6">
        <x:f>IF(I38="","",IF(I38&lt;TODAY(),"خلص",IF(I38-TODAY()&lt;=7,"قرّب يخلص","ساري")))</x:f>
      </x:c>
    </x:row>
    <x:row r="39" spans="1:13" ht="20" customHeight="1">
      <x:c r="A39" s="5">
        <x:f>IF(B39="","",ROW()-1)</x:f>
      </x:c>
      <x:c r="B39" s="6"/>
      <x:c r="C39" s="6"/>
      <x:c r="D39" s="7"/>
      <x:c r="E39" s="6"/>
      <x:c r="F39" s="6"/>
      <x:c r="G39" s="8"/>
      <x:c r="H39" s="6"/>
      <x:c r="I39" s="8">
        <x:f>IF(OR(G39="",H39=""),"",EDATE(G39,H39))</x:f>
      </x:c>
      <x:c r="J39" s="9"/>
      <x:c r="K39" s="9"/>
      <x:c r="L39" s="9">
        <x:f>IF(J39="","",J39-N(K39))</x:f>
      </x:c>
      <x:c r="M39" s="6">
        <x:f>IF(I39="","",IF(I39&lt;TODAY(),"خلص",IF(I39-TODAY()&lt;=7,"قرّب يخلص","ساري")))</x:f>
      </x:c>
    </x:row>
    <x:row r="40" spans="1:13" ht="20" customHeight="1">
      <x:c r="A40" s="5">
        <x:f>IF(B40="","",ROW()-1)</x:f>
      </x:c>
      <x:c r="B40" s="6"/>
      <x:c r="C40" s="6"/>
      <x:c r="D40" s="7"/>
      <x:c r="E40" s="6"/>
      <x:c r="F40" s="6"/>
      <x:c r="G40" s="8"/>
      <x:c r="H40" s="6"/>
      <x:c r="I40" s="8">
        <x:f>IF(OR(G40="",H40=""),"",EDATE(G40,H40))</x:f>
      </x:c>
      <x:c r="J40" s="9"/>
      <x:c r="K40" s="9"/>
      <x:c r="L40" s="9">
        <x:f>IF(J40="","",J40-N(K40))</x:f>
      </x:c>
      <x:c r="M40" s="6">
        <x:f>IF(I40="","",IF(I40&lt;TODAY(),"خلص",IF(I40-TODAY()&lt;=7,"قرّب يخلص","ساري")))</x:f>
      </x:c>
    </x:row>
    <x:row r="41" spans="1:13" ht="20" customHeight="1">
      <x:c r="A41" s="5">
        <x:f>IF(B41="","",ROW()-1)</x:f>
      </x:c>
      <x:c r="B41" s="6"/>
      <x:c r="C41" s="6"/>
      <x:c r="D41" s="7"/>
      <x:c r="E41" s="6"/>
      <x:c r="F41" s="6"/>
      <x:c r="G41" s="8"/>
      <x:c r="H41" s="6"/>
      <x:c r="I41" s="8">
        <x:f>IF(OR(G41="",H41=""),"",EDATE(G41,H41))</x:f>
      </x:c>
      <x:c r="J41" s="9"/>
      <x:c r="K41" s="9"/>
      <x:c r="L41" s="9">
        <x:f>IF(J41="","",J41-N(K41))</x:f>
      </x:c>
      <x:c r="M41" s="6">
        <x:f>IF(I41="","",IF(I41&lt;TODAY(),"خلص",IF(I41-TODAY()&lt;=7,"قرّب يخلص","ساري")))</x:f>
      </x:c>
    </x:row>
    <x:row r="42" spans="1:13" ht="20" customHeight="1">
      <x:c r="A42" s="5">
        <x:f>IF(B42="","",ROW()-1)</x:f>
      </x:c>
      <x:c r="B42" s="6"/>
      <x:c r="C42" s="6"/>
      <x:c r="D42" s="7"/>
      <x:c r="E42" s="6"/>
      <x:c r="F42" s="6"/>
      <x:c r="G42" s="8"/>
      <x:c r="H42" s="6"/>
      <x:c r="I42" s="8">
        <x:f>IF(OR(G42="",H42=""),"",EDATE(G42,H42))</x:f>
      </x:c>
      <x:c r="J42" s="9"/>
      <x:c r="K42" s="9"/>
      <x:c r="L42" s="9">
        <x:f>IF(J42="","",J42-N(K42))</x:f>
      </x:c>
      <x:c r="M42" s="6">
        <x:f>IF(I42="","",IF(I42&lt;TODAY(),"خلص",IF(I42-TODAY()&lt;=7,"قرّب يخلص","ساري")))</x:f>
      </x:c>
    </x:row>
    <x:row r="43" spans="1:13" ht="20" customHeight="1">
      <x:c r="A43" s="5">
        <x:f>IF(B43="","",ROW()-1)</x:f>
      </x:c>
      <x:c r="B43" s="6"/>
      <x:c r="C43" s="6"/>
      <x:c r="D43" s="7"/>
      <x:c r="E43" s="6"/>
      <x:c r="F43" s="6"/>
      <x:c r="G43" s="8"/>
      <x:c r="H43" s="6"/>
      <x:c r="I43" s="8">
        <x:f>IF(OR(G43="",H43=""),"",EDATE(G43,H43))</x:f>
      </x:c>
      <x:c r="J43" s="9"/>
      <x:c r="K43" s="9"/>
      <x:c r="L43" s="9">
        <x:f>IF(J43="","",J43-N(K43))</x:f>
      </x:c>
      <x:c r="M43" s="6">
        <x:f>IF(I43="","",IF(I43&lt;TODAY(),"خلص",IF(I43-TODAY()&lt;=7,"قرّب يخلص","ساري")))</x:f>
      </x:c>
    </x:row>
    <x:row r="44" spans="1:13" ht="20" customHeight="1">
      <x:c r="A44" s="5">
        <x:f>IF(B44="","",ROW()-1)</x:f>
      </x:c>
      <x:c r="B44" s="6"/>
      <x:c r="C44" s="6"/>
      <x:c r="D44" s="7"/>
      <x:c r="E44" s="6"/>
      <x:c r="F44" s="6"/>
      <x:c r="G44" s="8"/>
      <x:c r="H44" s="6"/>
      <x:c r="I44" s="8">
        <x:f>IF(OR(G44="",H44=""),"",EDATE(G44,H44))</x:f>
      </x:c>
      <x:c r="J44" s="9"/>
      <x:c r="K44" s="9"/>
      <x:c r="L44" s="9">
        <x:f>IF(J44="","",J44-N(K44))</x:f>
      </x:c>
      <x:c r="M44" s="6">
        <x:f>IF(I44="","",IF(I44&lt;TODAY(),"خلص",IF(I44-TODAY()&lt;=7,"قرّب يخلص","ساري")))</x:f>
      </x:c>
    </x:row>
    <x:row r="45" spans="1:13" ht="20" customHeight="1">
      <x:c r="A45" s="5">
        <x:f>IF(B45="","",ROW()-1)</x:f>
      </x:c>
      <x:c r="B45" s="6"/>
      <x:c r="C45" s="6"/>
      <x:c r="D45" s="7"/>
      <x:c r="E45" s="6"/>
      <x:c r="F45" s="6"/>
      <x:c r="G45" s="8"/>
      <x:c r="H45" s="6"/>
      <x:c r="I45" s="8">
        <x:f>IF(OR(G45="",H45=""),"",EDATE(G45,H45))</x:f>
      </x:c>
      <x:c r="J45" s="9"/>
      <x:c r="K45" s="9"/>
      <x:c r="L45" s="9">
        <x:f>IF(J45="","",J45-N(K45))</x:f>
      </x:c>
      <x:c r="M45" s="6">
        <x:f>IF(I45="","",IF(I45&lt;TODAY(),"خلص",IF(I45-TODAY()&lt;=7,"قرّب يخلص","ساري")))</x:f>
      </x:c>
    </x:row>
    <x:row r="46" spans="1:13" ht="20" customHeight="1">
      <x:c r="A46" s="5">
        <x:f>IF(B46="","",ROW()-1)</x:f>
      </x:c>
      <x:c r="B46" s="6"/>
      <x:c r="C46" s="6"/>
      <x:c r="D46" s="7"/>
      <x:c r="E46" s="6"/>
      <x:c r="F46" s="6"/>
      <x:c r="G46" s="8"/>
      <x:c r="H46" s="6"/>
      <x:c r="I46" s="8">
        <x:f>IF(OR(G46="",H46=""),"",EDATE(G46,H46))</x:f>
      </x:c>
      <x:c r="J46" s="9"/>
      <x:c r="K46" s="9"/>
      <x:c r="L46" s="9">
        <x:f>IF(J46="","",J46-N(K46))</x:f>
      </x:c>
      <x:c r="M46" s="6">
        <x:f>IF(I46="","",IF(I46&lt;TODAY(),"خلص",IF(I46-TODAY()&lt;=7,"قرّب يخلص","ساري")))</x:f>
      </x:c>
    </x:row>
    <x:row r="47" spans="1:13" ht="20" customHeight="1">
      <x:c r="A47" s="5">
        <x:f>IF(B47="","",ROW()-1)</x:f>
      </x:c>
      <x:c r="B47" s="6"/>
      <x:c r="C47" s="6"/>
      <x:c r="D47" s="7"/>
      <x:c r="E47" s="6"/>
      <x:c r="F47" s="6"/>
      <x:c r="G47" s="8"/>
      <x:c r="H47" s="6"/>
      <x:c r="I47" s="8">
        <x:f>IF(OR(G47="",H47=""),"",EDATE(G47,H47))</x:f>
      </x:c>
      <x:c r="J47" s="9"/>
      <x:c r="K47" s="9"/>
      <x:c r="L47" s="9">
        <x:f>IF(J47="","",J47-N(K47))</x:f>
      </x:c>
      <x:c r="M47" s="6">
        <x:f>IF(I47="","",IF(I47&lt;TODAY(),"خلص",IF(I47-TODAY()&lt;=7,"قرّب يخلص","ساري")))</x:f>
      </x:c>
    </x:row>
    <x:row r="48" spans="1:13" ht="20" customHeight="1">
      <x:c r="A48" s="5">
        <x:f>IF(B48="","",ROW()-1)</x:f>
      </x:c>
      <x:c r="B48" s="6"/>
      <x:c r="C48" s="6"/>
      <x:c r="D48" s="7"/>
      <x:c r="E48" s="6"/>
      <x:c r="F48" s="6"/>
      <x:c r="G48" s="8"/>
      <x:c r="H48" s="6"/>
      <x:c r="I48" s="8">
        <x:f>IF(OR(G48="",H48=""),"",EDATE(G48,H48))</x:f>
      </x:c>
      <x:c r="J48" s="9"/>
      <x:c r="K48" s="9"/>
      <x:c r="L48" s="9">
        <x:f>IF(J48="","",J48-N(K48))</x:f>
      </x:c>
      <x:c r="M48" s="6">
        <x:f>IF(I48="","",IF(I48&lt;TODAY(),"خلص",IF(I48-TODAY()&lt;=7,"قرّب يخلص","ساري")))</x:f>
      </x:c>
    </x:row>
    <x:row r="49" spans="1:13" ht="20" customHeight="1">
      <x:c r="A49" s="5">
        <x:f>IF(B49="","",ROW()-1)</x:f>
      </x:c>
      <x:c r="B49" s="6"/>
      <x:c r="C49" s="6"/>
      <x:c r="D49" s="7"/>
      <x:c r="E49" s="6"/>
      <x:c r="F49" s="6"/>
      <x:c r="G49" s="8"/>
      <x:c r="H49" s="6"/>
      <x:c r="I49" s="8">
        <x:f>IF(OR(G49="",H49=""),"",EDATE(G49,H49))</x:f>
      </x:c>
      <x:c r="J49" s="9"/>
      <x:c r="K49" s="9"/>
      <x:c r="L49" s="9">
        <x:f>IF(J49="","",J49-N(K49))</x:f>
      </x:c>
      <x:c r="M49" s="6">
        <x:f>IF(I49="","",IF(I49&lt;TODAY(),"خلص",IF(I49-TODAY()&lt;=7,"قرّب يخلص","ساري")))</x:f>
      </x:c>
    </x:row>
    <x:row r="50" spans="1:13" ht="20" customHeight="1">
      <x:c r="A50" s="5">
        <x:f>IF(B50="","",ROW()-1)</x:f>
      </x:c>
      <x:c r="B50" s="6"/>
      <x:c r="C50" s="6"/>
      <x:c r="D50" s="7"/>
      <x:c r="E50" s="6"/>
      <x:c r="F50" s="6"/>
      <x:c r="G50" s="8"/>
      <x:c r="H50" s="6"/>
      <x:c r="I50" s="8">
        <x:f>IF(OR(G50="",H50=""),"",EDATE(G50,H50))</x:f>
      </x:c>
      <x:c r="J50" s="9"/>
      <x:c r="K50" s="9"/>
      <x:c r="L50" s="9">
        <x:f>IF(J50="","",J50-N(K50))</x:f>
      </x:c>
      <x:c r="M50" s="6">
        <x:f>IF(I50="","",IF(I50&lt;TODAY(),"خلص",IF(I50-TODAY()&lt;=7,"قرّب يخلص","ساري")))</x:f>
      </x:c>
    </x:row>
    <x:row r="51" spans="1:13" ht="20" customHeight="1">
      <x:c r="A51" s="5">
        <x:f>IF(B51="","",ROW()-1)</x:f>
      </x:c>
      <x:c r="B51" s="6"/>
      <x:c r="C51" s="6"/>
      <x:c r="D51" s="7"/>
      <x:c r="E51" s="6"/>
      <x:c r="F51" s="6"/>
      <x:c r="G51" s="8"/>
      <x:c r="H51" s="6"/>
      <x:c r="I51" s="8">
        <x:f>IF(OR(G51="",H51=""),"",EDATE(G51,H51))</x:f>
      </x:c>
      <x:c r="J51" s="9"/>
      <x:c r="K51" s="9"/>
      <x:c r="L51" s="9">
        <x:f>IF(J51="","",J51-N(K51))</x:f>
      </x:c>
      <x:c r="M51" s="6">
        <x:f>IF(I51="","",IF(I51&lt;TODAY(),"خلص",IF(I51-TODAY()&lt;=7,"قرّب يخلص","ساري")))</x:f>
      </x:c>
    </x:row>
    <x:row r="52" spans="1:13" ht="20" customHeight="1">
      <x:c r="A52" s="5">
        <x:f>IF(B52="","",ROW()-1)</x:f>
      </x:c>
      <x:c r="B52" s="6"/>
      <x:c r="C52" s="6"/>
      <x:c r="D52" s="7"/>
      <x:c r="E52" s="6"/>
      <x:c r="F52" s="6"/>
      <x:c r="G52" s="8"/>
      <x:c r="H52" s="6"/>
      <x:c r="I52" s="8">
        <x:f>IF(OR(G52="",H52=""),"",EDATE(G52,H52))</x:f>
      </x:c>
      <x:c r="J52" s="9"/>
      <x:c r="K52" s="9"/>
      <x:c r="L52" s="9">
        <x:f>IF(J52="","",J52-N(K52))</x:f>
      </x:c>
      <x:c r="M52" s="6">
        <x:f>IF(I52="","",IF(I52&lt;TODAY(),"خلص",IF(I52-TODAY()&lt;=7,"قرّب يخلص","ساري")))</x:f>
      </x:c>
    </x:row>
    <x:row r="53" spans="1:13" ht="20" customHeight="1">
      <x:c r="A53" s="5">
        <x:f>IF(B53="","",ROW()-1)</x:f>
      </x:c>
      <x:c r="B53" s="6"/>
      <x:c r="C53" s="6"/>
      <x:c r="D53" s="7"/>
      <x:c r="E53" s="6"/>
      <x:c r="F53" s="6"/>
      <x:c r="G53" s="8"/>
      <x:c r="H53" s="6"/>
      <x:c r="I53" s="8">
        <x:f>IF(OR(G53="",H53=""),"",EDATE(G53,H53))</x:f>
      </x:c>
      <x:c r="J53" s="9"/>
      <x:c r="K53" s="9"/>
      <x:c r="L53" s="9">
        <x:f>IF(J53="","",J53-N(K53))</x:f>
      </x:c>
      <x:c r="M53" s="6">
        <x:f>IF(I53="","",IF(I53&lt;TODAY(),"خلص",IF(I53-TODAY()&lt;=7,"قرّب يخلص","ساري")))</x:f>
      </x:c>
    </x:row>
    <x:row r="54" spans="1:13" ht="20" customHeight="1">
      <x:c r="A54" s="5">
        <x:f>IF(B54="","",ROW()-1)</x:f>
      </x:c>
      <x:c r="B54" s="6"/>
      <x:c r="C54" s="6"/>
      <x:c r="D54" s="7"/>
      <x:c r="E54" s="6"/>
      <x:c r="F54" s="6"/>
      <x:c r="G54" s="8"/>
      <x:c r="H54" s="6"/>
      <x:c r="I54" s="8">
        <x:f>IF(OR(G54="",H54=""),"",EDATE(G54,H54))</x:f>
      </x:c>
      <x:c r="J54" s="9"/>
      <x:c r="K54" s="9"/>
      <x:c r="L54" s="9">
        <x:f>IF(J54="","",J54-N(K54))</x:f>
      </x:c>
      <x:c r="M54" s="6">
        <x:f>IF(I54="","",IF(I54&lt;TODAY(),"خلص",IF(I54-TODAY()&lt;=7,"قرّب يخلص","ساري")))</x:f>
      </x:c>
    </x:row>
    <x:row r="55" spans="1:13" ht="20" customHeight="1">
      <x:c r="A55" s="5">
        <x:f>IF(B55="","",ROW()-1)</x:f>
      </x:c>
      <x:c r="B55" s="6"/>
      <x:c r="C55" s="6"/>
      <x:c r="D55" s="7"/>
      <x:c r="E55" s="6"/>
      <x:c r="F55" s="6"/>
      <x:c r="G55" s="8"/>
      <x:c r="H55" s="6"/>
      <x:c r="I55" s="8">
        <x:f>IF(OR(G55="",H55=""),"",EDATE(G55,H55))</x:f>
      </x:c>
      <x:c r="J55" s="9"/>
      <x:c r="K55" s="9"/>
      <x:c r="L55" s="9">
        <x:f>IF(J55="","",J55-N(K55))</x:f>
      </x:c>
      <x:c r="M55" s="6">
        <x:f>IF(I55="","",IF(I55&lt;TODAY(),"خلص",IF(I55-TODAY()&lt;=7,"قرّب يخلص","ساري")))</x:f>
      </x:c>
    </x:row>
    <x:row r="56" spans="1:13" ht="20" customHeight="1">
      <x:c r="A56" s="5">
        <x:f>IF(B56="","",ROW()-1)</x:f>
      </x:c>
      <x:c r="B56" s="6"/>
      <x:c r="C56" s="6"/>
      <x:c r="D56" s="7"/>
      <x:c r="E56" s="6"/>
      <x:c r="F56" s="6"/>
      <x:c r="G56" s="8"/>
      <x:c r="H56" s="6"/>
      <x:c r="I56" s="8">
        <x:f>IF(OR(G56="",H56=""),"",EDATE(G56,H56))</x:f>
      </x:c>
      <x:c r="J56" s="9"/>
      <x:c r="K56" s="9"/>
      <x:c r="L56" s="9">
        <x:f>IF(J56="","",J56-N(K56))</x:f>
      </x:c>
      <x:c r="M56" s="6">
        <x:f>IF(I56="","",IF(I56&lt;TODAY(),"خلص",IF(I56-TODAY()&lt;=7,"قرّب يخلص","ساري")))</x:f>
      </x:c>
    </x:row>
    <x:row r="57" spans="1:13" ht="20" customHeight="1">
      <x:c r="A57" s="5">
        <x:f>IF(B57="","",ROW()-1)</x:f>
      </x:c>
      <x:c r="B57" s="6"/>
      <x:c r="C57" s="6"/>
      <x:c r="D57" s="7"/>
      <x:c r="E57" s="6"/>
      <x:c r="F57" s="6"/>
      <x:c r="G57" s="8"/>
      <x:c r="H57" s="6"/>
      <x:c r="I57" s="8">
        <x:f>IF(OR(G57="",H57=""),"",EDATE(G57,H57))</x:f>
      </x:c>
      <x:c r="J57" s="9"/>
      <x:c r="K57" s="9"/>
      <x:c r="L57" s="9">
        <x:f>IF(J57="","",J57-N(K57))</x:f>
      </x:c>
      <x:c r="M57" s="6">
        <x:f>IF(I57="","",IF(I57&lt;TODAY(),"خلص",IF(I57-TODAY()&lt;=7,"قرّب يخلص","ساري")))</x:f>
      </x:c>
    </x:row>
    <x:row r="58" spans="1:13" ht="20" customHeight="1">
      <x:c r="A58" s="5">
        <x:f>IF(B58="","",ROW()-1)</x:f>
      </x:c>
      <x:c r="B58" s="6"/>
      <x:c r="C58" s="6"/>
      <x:c r="D58" s="7"/>
      <x:c r="E58" s="6"/>
      <x:c r="F58" s="6"/>
      <x:c r="G58" s="8"/>
      <x:c r="H58" s="6"/>
      <x:c r="I58" s="8">
        <x:f>IF(OR(G58="",H58=""),"",EDATE(G58,H58))</x:f>
      </x:c>
      <x:c r="J58" s="9"/>
      <x:c r="K58" s="9"/>
      <x:c r="L58" s="9">
        <x:f>IF(J58="","",J58-N(K58))</x:f>
      </x:c>
      <x:c r="M58" s="6">
        <x:f>IF(I58="","",IF(I58&lt;TODAY(),"خلص",IF(I58-TODAY()&lt;=7,"قرّب يخلص","ساري")))</x:f>
      </x:c>
    </x:row>
    <x:row r="59" spans="1:13" ht="20" customHeight="1">
      <x:c r="A59" s="5">
        <x:f>IF(B59="","",ROW()-1)</x:f>
      </x:c>
      <x:c r="B59" s="6"/>
      <x:c r="C59" s="6"/>
      <x:c r="D59" s="7"/>
      <x:c r="E59" s="6"/>
      <x:c r="F59" s="6"/>
      <x:c r="G59" s="8"/>
      <x:c r="H59" s="6"/>
      <x:c r="I59" s="8">
        <x:f>IF(OR(G59="",H59=""),"",EDATE(G59,H59))</x:f>
      </x:c>
      <x:c r="J59" s="9"/>
      <x:c r="K59" s="9"/>
      <x:c r="L59" s="9">
        <x:f>IF(J59="","",J59-N(K59))</x:f>
      </x:c>
      <x:c r="M59" s="6">
        <x:f>IF(I59="","",IF(I59&lt;TODAY(),"خلص",IF(I59-TODAY()&lt;=7,"قرّب يخلص","ساري")))</x:f>
      </x:c>
    </x:row>
    <x:row r="60" spans="1:13" ht="20" customHeight="1">
      <x:c r="A60" s="5">
        <x:f>IF(B60="","",ROW()-1)</x:f>
      </x:c>
      <x:c r="B60" s="6"/>
      <x:c r="C60" s="6"/>
      <x:c r="D60" s="7"/>
      <x:c r="E60" s="6"/>
      <x:c r="F60" s="6"/>
      <x:c r="G60" s="8"/>
      <x:c r="H60" s="6"/>
      <x:c r="I60" s="8">
        <x:f>IF(OR(G60="",H60=""),"",EDATE(G60,H60))</x:f>
      </x:c>
      <x:c r="J60" s="9"/>
      <x:c r="K60" s="9"/>
      <x:c r="L60" s="9">
        <x:f>IF(J60="","",J60-N(K60))</x:f>
      </x:c>
      <x:c r="M60" s="6">
        <x:f>IF(I60="","",IF(I60&lt;TODAY(),"خلص",IF(I60-TODAY()&lt;=7,"قرّب يخلص","ساري")))</x:f>
      </x:c>
    </x:row>
    <x:row r="61" spans="1:13" ht="20" customHeight="1">
      <x:c r="A61" s="5">
        <x:f>IF(B61="","",ROW()-1)</x:f>
      </x:c>
      <x:c r="B61" s="6"/>
      <x:c r="C61" s="6"/>
      <x:c r="D61" s="7"/>
      <x:c r="E61" s="6"/>
      <x:c r="F61" s="6"/>
      <x:c r="G61" s="8"/>
      <x:c r="H61" s="6"/>
      <x:c r="I61" s="8">
        <x:f>IF(OR(G61="",H61=""),"",EDATE(G61,H61))</x:f>
      </x:c>
      <x:c r="J61" s="9"/>
      <x:c r="K61" s="9"/>
      <x:c r="L61" s="9">
        <x:f>IF(J61="","",J61-N(K61))</x:f>
      </x:c>
      <x:c r="M61" s="6">
        <x:f>IF(I61="","",IF(I61&lt;TODAY(),"خلص",IF(I61-TODAY()&lt;=7,"قرّب يخلص","ساري")))</x:f>
      </x:c>
    </x:row>
    <x:row r="62" spans="1:13" ht="20" customHeight="1">
      <x:c r="A62" s="5">
        <x:f>IF(B62="","",ROW()-1)</x:f>
      </x:c>
      <x:c r="B62" s="6"/>
      <x:c r="C62" s="6"/>
      <x:c r="D62" s="7"/>
      <x:c r="E62" s="6"/>
      <x:c r="F62" s="6"/>
      <x:c r="G62" s="8"/>
      <x:c r="H62" s="6"/>
      <x:c r="I62" s="8">
        <x:f>IF(OR(G62="",H62=""),"",EDATE(G62,H62))</x:f>
      </x:c>
      <x:c r="J62" s="9"/>
      <x:c r="K62" s="9"/>
      <x:c r="L62" s="9">
        <x:f>IF(J62="","",J62-N(K62))</x:f>
      </x:c>
      <x:c r="M62" s="6">
        <x:f>IF(I62="","",IF(I62&lt;TODAY(),"خلص",IF(I62-TODAY()&lt;=7,"قرّب يخلص","ساري")))</x:f>
      </x:c>
    </x:row>
    <x:row r="63" spans="1:13" ht="20" customHeight="1">
      <x:c r="A63" s="5">
        <x:f>IF(B63="","",ROW()-1)</x:f>
      </x:c>
      <x:c r="B63" s="6"/>
      <x:c r="C63" s="6"/>
      <x:c r="D63" s="7"/>
      <x:c r="E63" s="6"/>
      <x:c r="F63" s="6"/>
      <x:c r="G63" s="8"/>
      <x:c r="H63" s="6"/>
      <x:c r="I63" s="8">
        <x:f>IF(OR(G63="",H63=""),"",EDATE(G63,H63))</x:f>
      </x:c>
      <x:c r="J63" s="9"/>
      <x:c r="K63" s="9"/>
      <x:c r="L63" s="9">
        <x:f>IF(J63="","",J63-N(K63))</x:f>
      </x:c>
      <x:c r="M63" s="6">
        <x:f>IF(I63="","",IF(I63&lt;TODAY(),"خلص",IF(I63-TODAY()&lt;=7,"قرّب يخلص","ساري")))</x:f>
      </x:c>
    </x:row>
    <x:row r="64" spans="1:13" ht="20" customHeight="1">
      <x:c r="A64" s="5">
        <x:f>IF(B64="","",ROW()-1)</x:f>
      </x:c>
      <x:c r="B64" s="6"/>
      <x:c r="C64" s="6"/>
      <x:c r="D64" s="7"/>
      <x:c r="E64" s="6"/>
      <x:c r="F64" s="6"/>
      <x:c r="G64" s="8"/>
      <x:c r="H64" s="6"/>
      <x:c r="I64" s="8">
        <x:f>IF(OR(G64="",H64=""),"",EDATE(G64,H64))</x:f>
      </x:c>
      <x:c r="J64" s="9"/>
      <x:c r="K64" s="9"/>
      <x:c r="L64" s="9">
        <x:f>IF(J64="","",J64-N(K64))</x:f>
      </x:c>
      <x:c r="M64" s="6">
        <x:f>IF(I64="","",IF(I64&lt;TODAY(),"خلص",IF(I64-TODAY()&lt;=7,"قرّب يخلص","ساري")))</x:f>
      </x:c>
    </x:row>
    <x:row r="65" spans="1:13" ht="20" customHeight="1">
      <x:c r="A65" s="5">
        <x:f>IF(B65="","",ROW()-1)</x:f>
      </x:c>
      <x:c r="B65" s="6"/>
      <x:c r="C65" s="6"/>
      <x:c r="D65" s="7"/>
      <x:c r="E65" s="6"/>
      <x:c r="F65" s="6"/>
      <x:c r="G65" s="8"/>
      <x:c r="H65" s="6"/>
      <x:c r="I65" s="8">
        <x:f>IF(OR(G65="",H65=""),"",EDATE(G65,H65))</x:f>
      </x:c>
      <x:c r="J65" s="9"/>
      <x:c r="K65" s="9"/>
      <x:c r="L65" s="9">
        <x:f>IF(J65="","",J65-N(K65))</x:f>
      </x:c>
      <x:c r="M65" s="6">
        <x:f>IF(I65="","",IF(I65&lt;TODAY(),"خلص",IF(I65-TODAY()&lt;=7,"قرّب يخلص","ساري")))</x:f>
      </x:c>
    </x:row>
    <x:row r="66" spans="1:13" ht="20" customHeight="1">
      <x:c r="A66" s="5">
        <x:f>IF(B66="","",ROW()-1)</x:f>
      </x:c>
      <x:c r="B66" s="6"/>
      <x:c r="C66" s="6"/>
      <x:c r="D66" s="7"/>
      <x:c r="E66" s="6"/>
      <x:c r="F66" s="6"/>
      <x:c r="G66" s="8"/>
      <x:c r="H66" s="6"/>
      <x:c r="I66" s="8">
        <x:f>IF(OR(G66="",H66=""),"",EDATE(G66,H66))</x:f>
      </x:c>
      <x:c r="J66" s="9"/>
      <x:c r="K66" s="9"/>
      <x:c r="L66" s="9">
        <x:f>IF(J66="","",J66-N(K66))</x:f>
      </x:c>
      <x:c r="M66" s="6">
        <x:f>IF(I66="","",IF(I66&lt;TODAY(),"خلص",IF(I66-TODAY()&lt;=7,"قرّب يخلص","ساري")))</x:f>
      </x:c>
    </x:row>
    <x:row r="67" spans="1:13" ht="20" customHeight="1">
      <x:c r="A67" s="5">
        <x:f>IF(B67="","",ROW()-1)</x:f>
      </x:c>
      <x:c r="B67" s="6"/>
      <x:c r="C67" s="6"/>
      <x:c r="D67" s="7"/>
      <x:c r="E67" s="6"/>
      <x:c r="F67" s="6"/>
      <x:c r="G67" s="8"/>
      <x:c r="H67" s="6"/>
      <x:c r="I67" s="8">
        <x:f>IF(OR(G67="",H67=""),"",EDATE(G67,H67))</x:f>
      </x:c>
      <x:c r="J67" s="9"/>
      <x:c r="K67" s="9"/>
      <x:c r="L67" s="9">
        <x:f>IF(J67="","",J67-N(K67))</x:f>
      </x:c>
      <x:c r="M67" s="6">
        <x:f>IF(I67="","",IF(I67&lt;TODAY(),"خلص",IF(I67-TODAY()&lt;=7,"قرّب يخلص","ساري")))</x:f>
      </x:c>
    </x:row>
    <x:row r="68" spans="1:13" ht="20" customHeight="1">
      <x:c r="A68" s="5">
        <x:f>IF(B68="","",ROW()-1)</x:f>
      </x:c>
      <x:c r="B68" s="6"/>
      <x:c r="C68" s="6"/>
      <x:c r="D68" s="7"/>
      <x:c r="E68" s="6"/>
      <x:c r="F68" s="6"/>
      <x:c r="G68" s="8"/>
      <x:c r="H68" s="6"/>
      <x:c r="I68" s="8">
        <x:f>IF(OR(G68="",H68=""),"",EDATE(G68,H68))</x:f>
      </x:c>
      <x:c r="J68" s="9"/>
      <x:c r="K68" s="9"/>
      <x:c r="L68" s="9">
        <x:f>IF(J68="","",J68-N(K68))</x:f>
      </x:c>
      <x:c r="M68" s="6">
        <x:f>IF(I68="","",IF(I68&lt;TODAY(),"خلص",IF(I68-TODAY()&lt;=7,"قرّب يخلص","ساري")))</x:f>
      </x:c>
    </x:row>
    <x:row r="69" spans="1:13" ht="20" customHeight="1">
      <x:c r="A69" s="5">
        <x:f>IF(B69="","",ROW()-1)</x:f>
      </x:c>
      <x:c r="B69" s="6"/>
      <x:c r="C69" s="6"/>
      <x:c r="D69" s="7"/>
      <x:c r="E69" s="6"/>
      <x:c r="F69" s="6"/>
      <x:c r="G69" s="8"/>
      <x:c r="H69" s="6"/>
      <x:c r="I69" s="8">
        <x:f>IF(OR(G69="",H69=""),"",EDATE(G69,H69))</x:f>
      </x:c>
      <x:c r="J69" s="9"/>
      <x:c r="K69" s="9"/>
      <x:c r="L69" s="9">
        <x:f>IF(J69="","",J69-N(K69))</x:f>
      </x:c>
      <x:c r="M69" s="6">
        <x:f>IF(I69="","",IF(I69&lt;TODAY(),"خلص",IF(I69-TODAY()&lt;=7,"قرّب يخلص","ساري")))</x:f>
      </x:c>
    </x:row>
    <x:row r="70" spans="1:13" ht="20" customHeight="1">
      <x:c r="A70" s="5">
        <x:f>IF(B70="","",ROW()-1)</x:f>
      </x:c>
      <x:c r="B70" s="6"/>
      <x:c r="C70" s="6"/>
      <x:c r="D70" s="7"/>
      <x:c r="E70" s="6"/>
      <x:c r="F70" s="6"/>
      <x:c r="G70" s="8"/>
      <x:c r="H70" s="6"/>
      <x:c r="I70" s="8">
        <x:f>IF(OR(G70="",H70=""),"",EDATE(G70,H70))</x:f>
      </x:c>
      <x:c r="J70" s="9"/>
      <x:c r="K70" s="9"/>
      <x:c r="L70" s="9">
        <x:f>IF(J70="","",J70-N(K70))</x:f>
      </x:c>
      <x:c r="M70" s="6">
        <x:f>IF(I70="","",IF(I70&lt;TODAY(),"خلص",IF(I70-TODAY()&lt;=7,"قرّب يخلص","ساري")))</x:f>
      </x:c>
    </x:row>
    <x:row r="71" spans="1:13" ht="20" customHeight="1">
      <x:c r="A71" s="5">
        <x:f>IF(B71="","",ROW()-1)</x:f>
      </x:c>
      <x:c r="B71" s="6"/>
      <x:c r="C71" s="6"/>
      <x:c r="D71" s="7"/>
      <x:c r="E71" s="6"/>
      <x:c r="F71" s="6"/>
      <x:c r="G71" s="8"/>
      <x:c r="H71" s="6"/>
      <x:c r="I71" s="8">
        <x:f>IF(OR(G71="",H71=""),"",EDATE(G71,H71))</x:f>
      </x:c>
      <x:c r="J71" s="9"/>
      <x:c r="K71" s="9"/>
      <x:c r="L71" s="9">
        <x:f>IF(J71="","",J71-N(K71))</x:f>
      </x:c>
      <x:c r="M71" s="6">
        <x:f>IF(I71="","",IF(I71&lt;TODAY(),"خلص",IF(I71-TODAY()&lt;=7,"قرّب يخلص","ساري")))</x:f>
      </x:c>
    </x:row>
    <x:row r="72" spans="1:13" ht="20" customHeight="1">
      <x:c r="A72" s="5">
        <x:f>IF(B72="","",ROW()-1)</x:f>
      </x:c>
      <x:c r="B72" s="6"/>
      <x:c r="C72" s="6"/>
      <x:c r="D72" s="7"/>
      <x:c r="E72" s="6"/>
      <x:c r="F72" s="6"/>
      <x:c r="G72" s="8"/>
      <x:c r="H72" s="6"/>
      <x:c r="I72" s="8">
        <x:f>IF(OR(G72="",H72=""),"",EDATE(G72,H72))</x:f>
      </x:c>
      <x:c r="J72" s="9"/>
      <x:c r="K72" s="9"/>
      <x:c r="L72" s="9">
        <x:f>IF(J72="","",J72-N(K72))</x:f>
      </x:c>
      <x:c r="M72" s="6">
        <x:f>IF(I72="","",IF(I72&lt;TODAY(),"خلص",IF(I72-TODAY()&lt;=7,"قرّب يخلص","ساري")))</x:f>
      </x:c>
    </x:row>
    <x:row r="73" spans="1:13" ht="20" customHeight="1">
      <x:c r="A73" s="5">
        <x:f>IF(B73="","",ROW()-1)</x:f>
      </x:c>
      <x:c r="B73" s="6"/>
      <x:c r="C73" s="6"/>
      <x:c r="D73" s="7"/>
      <x:c r="E73" s="6"/>
      <x:c r="F73" s="6"/>
      <x:c r="G73" s="8"/>
      <x:c r="H73" s="6"/>
      <x:c r="I73" s="8">
        <x:f>IF(OR(G73="",H73=""),"",EDATE(G73,H73))</x:f>
      </x:c>
      <x:c r="J73" s="9"/>
      <x:c r="K73" s="9"/>
      <x:c r="L73" s="9">
        <x:f>IF(J73="","",J73-N(K73))</x:f>
      </x:c>
      <x:c r="M73" s="6">
        <x:f>IF(I73="","",IF(I73&lt;TODAY(),"خلص",IF(I73-TODAY()&lt;=7,"قرّب يخلص","ساري")))</x:f>
      </x:c>
    </x:row>
    <x:row r="74" spans="1:13" ht="20" customHeight="1">
      <x:c r="A74" s="5">
        <x:f>IF(B74="","",ROW()-1)</x:f>
      </x:c>
      <x:c r="B74" s="6"/>
      <x:c r="C74" s="6"/>
      <x:c r="D74" s="7"/>
      <x:c r="E74" s="6"/>
      <x:c r="F74" s="6"/>
      <x:c r="G74" s="8"/>
      <x:c r="H74" s="6"/>
      <x:c r="I74" s="8">
        <x:f>IF(OR(G74="",H74=""),"",EDATE(G74,H74))</x:f>
      </x:c>
      <x:c r="J74" s="9"/>
      <x:c r="K74" s="9"/>
      <x:c r="L74" s="9">
        <x:f>IF(J74="","",J74-N(K74))</x:f>
      </x:c>
      <x:c r="M74" s="6">
        <x:f>IF(I74="","",IF(I74&lt;TODAY(),"خلص",IF(I74-TODAY()&lt;=7,"قرّب يخلص","ساري")))</x:f>
      </x:c>
    </x:row>
    <x:row r="75" spans="1:13" ht="20" customHeight="1">
      <x:c r="A75" s="5">
        <x:f>IF(B75="","",ROW()-1)</x:f>
      </x:c>
      <x:c r="B75" s="6"/>
      <x:c r="C75" s="6"/>
      <x:c r="D75" s="7"/>
      <x:c r="E75" s="6"/>
      <x:c r="F75" s="6"/>
      <x:c r="G75" s="8"/>
      <x:c r="H75" s="6"/>
      <x:c r="I75" s="8">
        <x:f>IF(OR(G75="",H75=""),"",EDATE(G75,H75))</x:f>
      </x:c>
      <x:c r="J75" s="9"/>
      <x:c r="K75" s="9"/>
      <x:c r="L75" s="9">
        <x:f>IF(J75="","",J75-N(K75))</x:f>
      </x:c>
      <x:c r="M75" s="6">
        <x:f>IF(I75="","",IF(I75&lt;TODAY(),"خلص",IF(I75-TODAY()&lt;=7,"قرّب يخلص","ساري")))</x:f>
      </x:c>
    </x:row>
    <x:row r="76" spans="1:13" ht="20" customHeight="1">
      <x:c r="A76" s="5">
        <x:f>IF(B76="","",ROW()-1)</x:f>
      </x:c>
      <x:c r="B76" s="6"/>
      <x:c r="C76" s="6"/>
      <x:c r="D76" s="7"/>
      <x:c r="E76" s="6"/>
      <x:c r="F76" s="6"/>
      <x:c r="G76" s="8"/>
      <x:c r="H76" s="6"/>
      <x:c r="I76" s="8">
        <x:f>IF(OR(G76="",H76=""),"",EDATE(G76,H76))</x:f>
      </x:c>
      <x:c r="J76" s="9"/>
      <x:c r="K76" s="9"/>
      <x:c r="L76" s="9">
        <x:f>IF(J76="","",J76-N(K76))</x:f>
      </x:c>
      <x:c r="M76" s="6">
        <x:f>IF(I76="","",IF(I76&lt;TODAY(),"خلص",IF(I76-TODAY()&lt;=7,"قرّب يخلص","ساري")))</x:f>
      </x:c>
    </x:row>
    <x:row r="77" spans="1:13" ht="20" customHeight="1">
      <x:c r="A77" s="5">
        <x:f>IF(B77="","",ROW()-1)</x:f>
      </x:c>
      <x:c r="B77" s="6"/>
      <x:c r="C77" s="6"/>
      <x:c r="D77" s="7"/>
      <x:c r="E77" s="6"/>
      <x:c r="F77" s="6"/>
      <x:c r="G77" s="8"/>
      <x:c r="H77" s="6"/>
      <x:c r="I77" s="8">
        <x:f>IF(OR(G77="",H77=""),"",EDATE(G77,H77))</x:f>
      </x:c>
      <x:c r="J77" s="9"/>
      <x:c r="K77" s="9"/>
      <x:c r="L77" s="9">
        <x:f>IF(J77="","",J77-N(K77))</x:f>
      </x:c>
      <x:c r="M77" s="6">
        <x:f>IF(I77="","",IF(I77&lt;TODAY(),"خلص",IF(I77-TODAY()&lt;=7,"قرّب يخلص","ساري")))</x:f>
      </x:c>
    </x:row>
    <x:row r="78" spans="1:13" ht="20" customHeight="1">
      <x:c r="A78" s="5">
        <x:f>IF(B78="","",ROW()-1)</x:f>
      </x:c>
      <x:c r="B78" s="6"/>
      <x:c r="C78" s="6"/>
      <x:c r="D78" s="7"/>
      <x:c r="E78" s="6"/>
      <x:c r="F78" s="6"/>
      <x:c r="G78" s="8"/>
      <x:c r="H78" s="6"/>
      <x:c r="I78" s="8">
        <x:f>IF(OR(G78="",H78=""),"",EDATE(G78,H78))</x:f>
      </x:c>
      <x:c r="J78" s="9"/>
      <x:c r="K78" s="9"/>
      <x:c r="L78" s="9">
        <x:f>IF(J78="","",J78-N(K78))</x:f>
      </x:c>
      <x:c r="M78" s="6">
        <x:f>IF(I78="","",IF(I78&lt;TODAY(),"خلص",IF(I78-TODAY()&lt;=7,"قرّب يخلص","ساري")))</x:f>
      </x:c>
    </x:row>
    <x:row r="79" spans="1:13" ht="20" customHeight="1">
      <x:c r="A79" s="5">
        <x:f>IF(B79="","",ROW()-1)</x:f>
      </x:c>
      <x:c r="B79" s="6"/>
      <x:c r="C79" s="6"/>
      <x:c r="D79" s="7"/>
      <x:c r="E79" s="6"/>
      <x:c r="F79" s="6"/>
      <x:c r="G79" s="8"/>
      <x:c r="H79" s="6"/>
      <x:c r="I79" s="8">
        <x:f>IF(OR(G79="",H79=""),"",EDATE(G79,H79))</x:f>
      </x:c>
      <x:c r="J79" s="9"/>
      <x:c r="K79" s="9"/>
      <x:c r="L79" s="9">
        <x:f>IF(J79="","",J79-N(K79))</x:f>
      </x:c>
      <x:c r="M79" s="6">
        <x:f>IF(I79="","",IF(I79&lt;TODAY(),"خلص",IF(I79-TODAY()&lt;=7,"قرّب يخلص","ساري")))</x:f>
      </x:c>
    </x:row>
    <x:row r="80" spans="1:13" ht="20" customHeight="1">
      <x:c r="A80" s="5">
        <x:f>IF(B80="","",ROW()-1)</x:f>
      </x:c>
      <x:c r="B80" s="6"/>
      <x:c r="C80" s="6"/>
      <x:c r="D80" s="7"/>
      <x:c r="E80" s="6"/>
      <x:c r="F80" s="6"/>
      <x:c r="G80" s="8"/>
      <x:c r="H80" s="6"/>
      <x:c r="I80" s="8">
        <x:f>IF(OR(G80="",H80=""),"",EDATE(G80,H80))</x:f>
      </x:c>
      <x:c r="J80" s="9"/>
      <x:c r="K80" s="9"/>
      <x:c r="L80" s="9">
        <x:f>IF(J80="","",J80-N(K80))</x:f>
      </x:c>
      <x:c r="M80" s="6">
        <x:f>IF(I80="","",IF(I80&lt;TODAY(),"خلص",IF(I80-TODAY()&lt;=7,"قرّب يخلص","ساري")))</x:f>
      </x:c>
    </x:row>
    <x:row r="81" spans="1:13" ht="20" customHeight="1">
      <x:c r="A81" s="5">
        <x:f>IF(B81="","",ROW()-1)</x:f>
      </x:c>
      <x:c r="B81" s="6"/>
      <x:c r="C81" s="6"/>
      <x:c r="D81" s="7"/>
      <x:c r="E81" s="6"/>
      <x:c r="F81" s="6"/>
      <x:c r="G81" s="8"/>
      <x:c r="H81" s="6"/>
      <x:c r="I81" s="8">
        <x:f>IF(OR(G81="",H81=""),"",EDATE(G81,H81))</x:f>
      </x:c>
      <x:c r="J81" s="9"/>
      <x:c r="K81" s="9"/>
      <x:c r="L81" s="9">
        <x:f>IF(J81="","",J81-N(K81))</x:f>
      </x:c>
      <x:c r="M81" s="6">
        <x:f>IF(I81="","",IF(I81&lt;TODAY(),"خلص",IF(I81-TODAY()&lt;=7,"قرّب يخلص","ساري")))</x:f>
      </x:c>
    </x:row>
    <x:row r="82" spans="1:13" ht="20" customHeight="1">
      <x:c r="A82" s="5">
        <x:f>IF(B82="","",ROW()-1)</x:f>
      </x:c>
      <x:c r="B82" s="6"/>
      <x:c r="C82" s="6"/>
      <x:c r="D82" s="7"/>
      <x:c r="E82" s="6"/>
      <x:c r="F82" s="6"/>
      <x:c r="G82" s="8"/>
      <x:c r="H82" s="6"/>
      <x:c r="I82" s="8">
        <x:f>IF(OR(G82="",H82=""),"",EDATE(G82,H82))</x:f>
      </x:c>
      <x:c r="J82" s="9"/>
      <x:c r="K82" s="9"/>
      <x:c r="L82" s="9">
        <x:f>IF(J82="","",J82-N(K82))</x:f>
      </x:c>
      <x:c r="M82" s="6">
        <x:f>IF(I82="","",IF(I82&lt;TODAY(),"خلص",IF(I82-TODAY()&lt;=7,"قرّب يخلص","ساري")))</x:f>
      </x:c>
    </x:row>
    <x:row r="83" spans="1:13" ht="20" customHeight="1">
      <x:c r="A83" s="5">
        <x:f>IF(B83="","",ROW()-1)</x:f>
      </x:c>
      <x:c r="B83" s="6"/>
      <x:c r="C83" s="6"/>
      <x:c r="D83" s="7"/>
      <x:c r="E83" s="6"/>
      <x:c r="F83" s="6"/>
      <x:c r="G83" s="8"/>
      <x:c r="H83" s="6"/>
      <x:c r="I83" s="8">
        <x:f>IF(OR(G83="",H83=""),"",EDATE(G83,H83))</x:f>
      </x:c>
      <x:c r="J83" s="9"/>
      <x:c r="K83" s="9"/>
      <x:c r="L83" s="9">
        <x:f>IF(J83="","",J83-N(K83))</x:f>
      </x:c>
      <x:c r="M83" s="6">
        <x:f>IF(I83="","",IF(I83&lt;TODAY(),"خلص",IF(I83-TODAY()&lt;=7,"قرّب يخلص","ساري")))</x:f>
      </x:c>
    </x:row>
    <x:row r="84" spans="1:13" ht="20" customHeight="1">
      <x:c r="A84" s="5">
        <x:f>IF(B84="","",ROW()-1)</x:f>
      </x:c>
      <x:c r="B84" s="6"/>
      <x:c r="C84" s="6"/>
      <x:c r="D84" s="7"/>
      <x:c r="E84" s="6"/>
      <x:c r="F84" s="6"/>
      <x:c r="G84" s="8"/>
      <x:c r="H84" s="6"/>
      <x:c r="I84" s="8">
        <x:f>IF(OR(G84="",H84=""),"",EDATE(G84,H84))</x:f>
      </x:c>
      <x:c r="J84" s="9"/>
      <x:c r="K84" s="9"/>
      <x:c r="L84" s="9">
        <x:f>IF(J84="","",J84-N(K84))</x:f>
      </x:c>
      <x:c r="M84" s="6">
        <x:f>IF(I84="","",IF(I84&lt;TODAY(),"خلص",IF(I84-TODAY()&lt;=7,"قرّب يخلص","ساري")))</x:f>
      </x:c>
    </x:row>
    <x:row r="85" spans="1:13" ht="20" customHeight="1">
      <x:c r="A85" s="5">
        <x:f>IF(B85="","",ROW()-1)</x:f>
      </x:c>
      <x:c r="B85" s="6"/>
      <x:c r="C85" s="6"/>
      <x:c r="D85" s="7"/>
      <x:c r="E85" s="6"/>
      <x:c r="F85" s="6"/>
      <x:c r="G85" s="8"/>
      <x:c r="H85" s="6"/>
      <x:c r="I85" s="8">
        <x:f>IF(OR(G85="",H85=""),"",EDATE(G85,H85))</x:f>
      </x:c>
      <x:c r="J85" s="9"/>
      <x:c r="K85" s="9"/>
      <x:c r="L85" s="9">
        <x:f>IF(J85="","",J85-N(K85))</x:f>
      </x:c>
      <x:c r="M85" s="6">
        <x:f>IF(I85="","",IF(I85&lt;TODAY(),"خلص",IF(I85-TODAY()&lt;=7,"قرّب يخلص","ساري")))</x:f>
      </x:c>
    </x:row>
    <x:row r="86" spans="1:13" ht="20" customHeight="1">
      <x:c r="A86" s="5">
        <x:f>IF(B86="","",ROW()-1)</x:f>
      </x:c>
      <x:c r="B86" s="6"/>
      <x:c r="C86" s="6"/>
      <x:c r="D86" s="7"/>
      <x:c r="E86" s="6"/>
      <x:c r="F86" s="6"/>
      <x:c r="G86" s="8"/>
      <x:c r="H86" s="6"/>
      <x:c r="I86" s="8">
        <x:f>IF(OR(G86="",H86=""),"",EDATE(G86,H86))</x:f>
      </x:c>
      <x:c r="J86" s="9"/>
      <x:c r="K86" s="9"/>
      <x:c r="L86" s="9">
        <x:f>IF(J86="","",J86-N(K86))</x:f>
      </x:c>
      <x:c r="M86" s="6">
        <x:f>IF(I86="","",IF(I86&lt;TODAY(),"خلص",IF(I86-TODAY()&lt;=7,"قرّب يخلص","ساري")))</x:f>
      </x:c>
    </x:row>
    <x:row r="87" spans="1:13" ht="20" customHeight="1">
      <x:c r="A87" s="5">
        <x:f>IF(B87="","",ROW()-1)</x:f>
      </x:c>
      <x:c r="B87" s="6"/>
      <x:c r="C87" s="6"/>
      <x:c r="D87" s="7"/>
      <x:c r="E87" s="6"/>
      <x:c r="F87" s="6"/>
      <x:c r="G87" s="8"/>
      <x:c r="H87" s="6"/>
      <x:c r="I87" s="8">
        <x:f>IF(OR(G87="",H87=""),"",EDATE(G87,H87))</x:f>
      </x:c>
      <x:c r="J87" s="9"/>
      <x:c r="K87" s="9"/>
      <x:c r="L87" s="9">
        <x:f>IF(J87="","",J87-N(K87))</x:f>
      </x:c>
      <x:c r="M87" s="6">
        <x:f>IF(I87="","",IF(I87&lt;TODAY(),"خلص",IF(I87-TODAY()&lt;=7,"قرّب يخلص","ساري")))</x:f>
      </x:c>
    </x:row>
    <x:row r="88" spans="1:13" ht="20" customHeight="1">
      <x:c r="A88" s="5">
        <x:f>IF(B88="","",ROW()-1)</x:f>
      </x:c>
      <x:c r="B88" s="6"/>
      <x:c r="C88" s="6"/>
      <x:c r="D88" s="7"/>
      <x:c r="E88" s="6"/>
      <x:c r="F88" s="6"/>
      <x:c r="G88" s="8"/>
      <x:c r="H88" s="6"/>
      <x:c r="I88" s="8">
        <x:f>IF(OR(G88="",H88=""),"",EDATE(G88,H88))</x:f>
      </x:c>
      <x:c r="J88" s="9"/>
      <x:c r="K88" s="9"/>
      <x:c r="L88" s="9">
        <x:f>IF(J88="","",J88-N(K88))</x:f>
      </x:c>
      <x:c r="M88" s="6">
        <x:f>IF(I88="","",IF(I88&lt;TODAY(),"خلص",IF(I88-TODAY()&lt;=7,"قرّب يخلص","ساري")))</x:f>
      </x:c>
    </x:row>
    <x:row r="89" spans="1:13" ht="20" customHeight="1">
      <x:c r="A89" s="5">
        <x:f>IF(B89="","",ROW()-1)</x:f>
      </x:c>
      <x:c r="B89" s="6"/>
      <x:c r="C89" s="6"/>
      <x:c r="D89" s="7"/>
      <x:c r="E89" s="6"/>
      <x:c r="F89" s="6"/>
      <x:c r="G89" s="8"/>
      <x:c r="H89" s="6"/>
      <x:c r="I89" s="8">
        <x:f>IF(OR(G89="",H89=""),"",EDATE(G89,H89))</x:f>
      </x:c>
      <x:c r="J89" s="9"/>
      <x:c r="K89" s="9"/>
      <x:c r="L89" s="9">
        <x:f>IF(J89="","",J89-N(K89))</x:f>
      </x:c>
      <x:c r="M89" s="6">
        <x:f>IF(I89="","",IF(I89&lt;TODAY(),"خلص",IF(I89-TODAY()&lt;=7,"قرّب يخلص","ساري")))</x:f>
      </x:c>
    </x:row>
    <x:row r="90" spans="1:13" ht="20" customHeight="1">
      <x:c r="A90" s="5">
        <x:f>IF(B90="","",ROW()-1)</x:f>
      </x:c>
      <x:c r="B90" s="6"/>
      <x:c r="C90" s="6"/>
      <x:c r="D90" s="7"/>
      <x:c r="E90" s="6"/>
      <x:c r="F90" s="6"/>
      <x:c r="G90" s="8"/>
      <x:c r="H90" s="6"/>
      <x:c r="I90" s="8">
        <x:f>IF(OR(G90="",H90=""),"",EDATE(G90,H90))</x:f>
      </x:c>
      <x:c r="J90" s="9"/>
      <x:c r="K90" s="9"/>
      <x:c r="L90" s="9">
        <x:f>IF(J90="","",J90-N(K90))</x:f>
      </x:c>
      <x:c r="M90" s="6">
        <x:f>IF(I90="","",IF(I90&lt;TODAY(),"خلص",IF(I90-TODAY()&lt;=7,"قرّب يخلص","ساري")))</x:f>
      </x:c>
    </x:row>
    <x:row r="91" spans="1:13" ht="20" customHeight="1">
      <x:c r="A91" s="5">
        <x:f>IF(B91="","",ROW()-1)</x:f>
      </x:c>
      <x:c r="B91" s="6"/>
      <x:c r="C91" s="6"/>
      <x:c r="D91" s="7"/>
      <x:c r="E91" s="6"/>
      <x:c r="F91" s="6"/>
      <x:c r="G91" s="8"/>
      <x:c r="H91" s="6"/>
      <x:c r="I91" s="8">
        <x:f>IF(OR(G91="",H91=""),"",EDATE(G91,H91))</x:f>
      </x:c>
      <x:c r="J91" s="9"/>
      <x:c r="K91" s="9"/>
      <x:c r="L91" s="9">
        <x:f>IF(J91="","",J91-N(K91))</x:f>
      </x:c>
      <x:c r="M91" s="6">
        <x:f>IF(I91="","",IF(I91&lt;TODAY(),"خلص",IF(I91-TODAY()&lt;=7,"قرّب يخلص","ساري")))</x:f>
      </x:c>
    </x:row>
    <x:row r="92" spans="1:13" ht="20" customHeight="1">
      <x:c r="A92" s="5">
        <x:f>IF(B92="","",ROW()-1)</x:f>
      </x:c>
      <x:c r="B92" s="6"/>
      <x:c r="C92" s="6"/>
      <x:c r="D92" s="7"/>
      <x:c r="E92" s="6"/>
      <x:c r="F92" s="6"/>
      <x:c r="G92" s="8"/>
      <x:c r="H92" s="6"/>
      <x:c r="I92" s="8">
        <x:f>IF(OR(G92="",H92=""),"",EDATE(G92,H92))</x:f>
      </x:c>
      <x:c r="J92" s="9"/>
      <x:c r="K92" s="9"/>
      <x:c r="L92" s="9">
        <x:f>IF(J92="","",J92-N(K92))</x:f>
      </x:c>
      <x:c r="M92" s="6">
        <x:f>IF(I92="","",IF(I92&lt;TODAY(),"خلص",IF(I92-TODAY()&lt;=7,"قرّب يخلص","ساري")))</x:f>
      </x:c>
    </x:row>
    <x:row r="93" spans="1:13" ht="20" customHeight="1">
      <x:c r="A93" s="5">
        <x:f>IF(B93="","",ROW()-1)</x:f>
      </x:c>
      <x:c r="B93" s="6"/>
      <x:c r="C93" s="6"/>
      <x:c r="D93" s="7"/>
      <x:c r="E93" s="6"/>
      <x:c r="F93" s="6"/>
      <x:c r="G93" s="8"/>
      <x:c r="H93" s="6"/>
      <x:c r="I93" s="8">
        <x:f>IF(OR(G93="",H93=""),"",EDATE(G93,H93))</x:f>
      </x:c>
      <x:c r="J93" s="9"/>
      <x:c r="K93" s="9"/>
      <x:c r="L93" s="9">
        <x:f>IF(J93="","",J93-N(K93))</x:f>
      </x:c>
      <x:c r="M93" s="6">
        <x:f>IF(I93="","",IF(I93&lt;TODAY(),"خلص",IF(I93-TODAY()&lt;=7,"قرّب يخلص","ساري")))</x:f>
      </x:c>
    </x:row>
    <x:row r="94" spans="1:13" ht="20" customHeight="1">
      <x:c r="A94" s="5">
        <x:f>IF(B94="","",ROW()-1)</x:f>
      </x:c>
      <x:c r="B94" s="6"/>
      <x:c r="C94" s="6"/>
      <x:c r="D94" s="7"/>
      <x:c r="E94" s="6"/>
      <x:c r="F94" s="6"/>
      <x:c r="G94" s="8"/>
      <x:c r="H94" s="6"/>
      <x:c r="I94" s="8">
        <x:f>IF(OR(G94="",H94=""),"",EDATE(G94,H94))</x:f>
      </x:c>
      <x:c r="J94" s="9"/>
      <x:c r="K94" s="9"/>
      <x:c r="L94" s="9">
        <x:f>IF(J94="","",J94-N(K94))</x:f>
      </x:c>
      <x:c r="M94" s="6">
        <x:f>IF(I94="","",IF(I94&lt;TODAY(),"خلص",IF(I94-TODAY()&lt;=7,"قرّب يخلص","ساري")))</x:f>
      </x:c>
    </x:row>
    <x:row r="95" spans="1:13" ht="20" customHeight="1">
      <x:c r="A95" s="5">
        <x:f>IF(B95="","",ROW()-1)</x:f>
      </x:c>
      <x:c r="B95" s="6"/>
      <x:c r="C95" s="6"/>
      <x:c r="D95" s="7"/>
      <x:c r="E95" s="6"/>
      <x:c r="F95" s="6"/>
      <x:c r="G95" s="8"/>
      <x:c r="H95" s="6"/>
      <x:c r="I95" s="8">
        <x:f>IF(OR(G95="",H95=""),"",EDATE(G95,H95))</x:f>
      </x:c>
      <x:c r="J95" s="9"/>
      <x:c r="K95" s="9"/>
      <x:c r="L95" s="9">
        <x:f>IF(J95="","",J95-N(K95))</x:f>
      </x:c>
      <x:c r="M95" s="6">
        <x:f>IF(I95="","",IF(I95&lt;TODAY(),"خلص",IF(I95-TODAY()&lt;=7,"قرّب يخلص","ساري")))</x:f>
      </x:c>
    </x:row>
    <x:row r="96" spans="1:13" ht="20" customHeight="1">
      <x:c r="A96" s="5">
        <x:f>IF(B96="","",ROW()-1)</x:f>
      </x:c>
      <x:c r="B96" s="6"/>
      <x:c r="C96" s="6"/>
      <x:c r="D96" s="7"/>
      <x:c r="E96" s="6"/>
      <x:c r="F96" s="6"/>
      <x:c r="G96" s="8"/>
      <x:c r="H96" s="6"/>
      <x:c r="I96" s="8">
        <x:f>IF(OR(G96="",H96=""),"",EDATE(G96,H96))</x:f>
      </x:c>
      <x:c r="J96" s="9"/>
      <x:c r="K96" s="9"/>
      <x:c r="L96" s="9">
        <x:f>IF(J96="","",J96-N(K96))</x:f>
      </x:c>
      <x:c r="M96" s="6">
        <x:f>IF(I96="","",IF(I96&lt;TODAY(),"خلص",IF(I96-TODAY()&lt;=7,"قرّب يخلص","ساري")))</x:f>
      </x:c>
    </x:row>
    <x:row r="97" spans="1:13" ht="20" customHeight="1">
      <x:c r="A97" s="5">
        <x:f>IF(B97="","",ROW()-1)</x:f>
      </x:c>
      <x:c r="B97" s="6"/>
      <x:c r="C97" s="6"/>
      <x:c r="D97" s="7"/>
      <x:c r="E97" s="6"/>
      <x:c r="F97" s="6"/>
      <x:c r="G97" s="8"/>
      <x:c r="H97" s="6"/>
      <x:c r="I97" s="8">
        <x:f>IF(OR(G97="",H97=""),"",EDATE(G97,H97))</x:f>
      </x:c>
      <x:c r="J97" s="9"/>
      <x:c r="K97" s="9"/>
      <x:c r="L97" s="9">
        <x:f>IF(J97="","",J97-N(K97))</x:f>
      </x:c>
      <x:c r="M97" s="6">
        <x:f>IF(I97="","",IF(I97&lt;TODAY(),"خلص",IF(I97-TODAY()&lt;=7,"قرّب يخلص","ساري")))</x:f>
      </x:c>
    </x:row>
    <x:row r="98" spans="1:13" ht="20" customHeight="1">
      <x:c r="A98" s="5">
        <x:f>IF(B98="","",ROW()-1)</x:f>
      </x:c>
      <x:c r="B98" s="6"/>
      <x:c r="C98" s="6"/>
      <x:c r="D98" s="7"/>
      <x:c r="E98" s="6"/>
      <x:c r="F98" s="6"/>
      <x:c r="G98" s="8"/>
      <x:c r="H98" s="6"/>
      <x:c r="I98" s="8">
        <x:f>IF(OR(G98="",H98=""),"",EDATE(G98,H98))</x:f>
      </x:c>
      <x:c r="J98" s="9"/>
      <x:c r="K98" s="9"/>
      <x:c r="L98" s="9">
        <x:f>IF(J98="","",J98-N(K98))</x:f>
      </x:c>
      <x:c r="M98" s="6">
        <x:f>IF(I98="","",IF(I98&lt;TODAY(),"خلص",IF(I98-TODAY()&lt;=7,"قرّب يخلص","ساري")))</x:f>
      </x:c>
    </x:row>
    <x:row r="99" spans="1:13" ht="20" customHeight="1">
      <x:c r="A99" s="5">
        <x:f>IF(B99="","",ROW()-1)</x:f>
      </x:c>
      <x:c r="B99" s="6"/>
      <x:c r="C99" s="6"/>
      <x:c r="D99" s="7"/>
      <x:c r="E99" s="6"/>
      <x:c r="F99" s="6"/>
      <x:c r="G99" s="8"/>
      <x:c r="H99" s="6"/>
      <x:c r="I99" s="8">
        <x:f>IF(OR(G99="",H99=""),"",EDATE(G99,H99))</x:f>
      </x:c>
      <x:c r="J99" s="9"/>
      <x:c r="K99" s="9"/>
      <x:c r="L99" s="9">
        <x:f>IF(J99="","",J99-N(K99))</x:f>
      </x:c>
      <x:c r="M99" s="6">
        <x:f>IF(I99="","",IF(I99&lt;TODAY(),"خلص",IF(I99-TODAY()&lt;=7,"قرّب يخلص","ساري")))</x:f>
      </x:c>
    </x:row>
    <x:row r="100" spans="1:13" ht="20" customHeight="1">
      <x:c r="A100" s="5">
        <x:f>IF(B100="","",ROW()-1)</x:f>
      </x:c>
      <x:c r="B100" s="6"/>
      <x:c r="C100" s="6"/>
      <x:c r="D100" s="7"/>
      <x:c r="E100" s="6"/>
      <x:c r="F100" s="6"/>
      <x:c r="G100" s="8"/>
      <x:c r="H100" s="6"/>
      <x:c r="I100" s="8">
        <x:f>IF(OR(G100="",H100=""),"",EDATE(G100,H100))</x:f>
      </x:c>
      <x:c r="J100" s="9"/>
      <x:c r="K100" s="9"/>
      <x:c r="L100" s="9">
        <x:f>IF(J100="","",J100-N(K100))</x:f>
      </x:c>
      <x:c r="M100" s="6">
        <x:f>IF(I100="","",IF(I100&lt;TODAY(),"خلص",IF(I100-TODAY()&lt;=7,"قرّب يخلص","ساري")))</x:f>
      </x:c>
    </x:row>
    <x:row r="101" spans="1:13" ht="20" customHeight="1">
      <x:c r="A101" s="5">
        <x:f>IF(B101="","",ROW()-1)</x:f>
      </x:c>
      <x:c r="B101" s="6"/>
      <x:c r="C101" s="6"/>
      <x:c r="D101" s="7"/>
      <x:c r="E101" s="6"/>
      <x:c r="F101" s="6"/>
      <x:c r="G101" s="8"/>
      <x:c r="H101" s="6"/>
      <x:c r="I101" s="8">
        <x:f>IF(OR(G101="",H101=""),"",EDATE(G101,H101))</x:f>
      </x:c>
      <x:c r="J101" s="9"/>
      <x:c r="K101" s="9"/>
      <x:c r="L101" s="9">
        <x:f>IF(J101="","",J101-N(K101))</x:f>
      </x:c>
      <x:c r="M101" s="6">
        <x:f>IF(I101="","",IF(I101&lt;TODAY(),"خلص",IF(I101-TODAY()&lt;=7,"قرّب يخلص","ساري")))</x:f>
      </x:c>
    </x:row>
    <x:row r="102" spans="1:13" ht="20" customHeight="1">
      <x:c r="A102" s="5">
        <x:f>IF(B102="","",ROW()-1)</x:f>
      </x:c>
      <x:c r="B102" s="6"/>
      <x:c r="C102" s="6"/>
      <x:c r="D102" s="7"/>
      <x:c r="E102" s="6"/>
      <x:c r="F102" s="6"/>
      <x:c r="G102" s="8"/>
      <x:c r="H102" s="6"/>
      <x:c r="I102" s="8">
        <x:f>IF(OR(G102="",H102=""),"",EDATE(G102,H102))</x:f>
      </x:c>
      <x:c r="J102" s="9"/>
      <x:c r="K102" s="9"/>
      <x:c r="L102" s="9">
        <x:f>IF(J102="","",J102-N(K102))</x:f>
      </x:c>
      <x:c r="M102" s="6">
        <x:f>IF(I102="","",IF(I102&lt;TODAY(),"خلص",IF(I102-TODAY()&lt;=7,"قرّب يخلص","ساري")))</x:f>
      </x:c>
    </x:row>
    <x:row r="103" spans="1:13" ht="20" customHeight="1">
      <x:c r="A103" s="5">
        <x:f>IF(B103="","",ROW()-1)</x:f>
      </x:c>
      <x:c r="B103" s="6"/>
      <x:c r="C103" s="6"/>
      <x:c r="D103" s="7"/>
      <x:c r="E103" s="6"/>
      <x:c r="F103" s="6"/>
      <x:c r="G103" s="8"/>
      <x:c r="H103" s="6"/>
      <x:c r="I103" s="8">
        <x:f>IF(OR(G103="",H103=""),"",EDATE(G103,H103))</x:f>
      </x:c>
      <x:c r="J103" s="9"/>
      <x:c r="K103" s="9"/>
      <x:c r="L103" s="9">
        <x:f>IF(J103="","",J103-N(K103))</x:f>
      </x:c>
      <x:c r="M103" s="6">
        <x:f>IF(I103="","",IF(I103&lt;TODAY(),"خلص",IF(I103-TODAY()&lt;=7,"قرّب يخلص","ساري")))</x:f>
      </x:c>
    </x:row>
    <x:row r="104" spans="1:13" ht="20" customHeight="1">
      <x:c r="A104" s="5">
        <x:f>IF(B104="","",ROW()-1)</x:f>
      </x:c>
      <x:c r="B104" s="6"/>
      <x:c r="C104" s="6"/>
      <x:c r="D104" s="7"/>
      <x:c r="E104" s="6"/>
      <x:c r="F104" s="6"/>
      <x:c r="G104" s="8"/>
      <x:c r="H104" s="6"/>
      <x:c r="I104" s="8">
        <x:f>IF(OR(G104="",H104=""),"",EDATE(G104,H104))</x:f>
      </x:c>
      <x:c r="J104" s="9"/>
      <x:c r="K104" s="9"/>
      <x:c r="L104" s="9">
        <x:f>IF(J104="","",J104-N(K104))</x:f>
      </x:c>
      <x:c r="M104" s="6">
        <x:f>IF(I104="","",IF(I104&lt;TODAY(),"خلص",IF(I104-TODAY()&lt;=7,"قرّب يخلص","ساري")))</x:f>
      </x:c>
    </x:row>
    <x:row r="105" spans="1:13" ht="20" customHeight="1">
      <x:c r="A105" s="5">
        <x:f>IF(B105="","",ROW()-1)</x:f>
      </x:c>
      <x:c r="B105" s="6"/>
      <x:c r="C105" s="6"/>
      <x:c r="D105" s="7"/>
      <x:c r="E105" s="6"/>
      <x:c r="F105" s="6"/>
      <x:c r="G105" s="8"/>
      <x:c r="H105" s="6"/>
      <x:c r="I105" s="8">
        <x:f>IF(OR(G105="",H105=""),"",EDATE(G105,H105))</x:f>
      </x:c>
      <x:c r="J105" s="9"/>
      <x:c r="K105" s="9"/>
      <x:c r="L105" s="9">
        <x:f>IF(J105="","",J105-N(K105))</x:f>
      </x:c>
      <x:c r="M105" s="6">
        <x:f>IF(I105="","",IF(I105&lt;TODAY(),"خلص",IF(I105-TODAY()&lt;=7,"قرّب يخلص","ساري")))</x:f>
      </x:c>
    </x:row>
    <x:row r="106" spans="1:13" ht="20" customHeight="1">
      <x:c r="A106" s="5">
        <x:f>IF(B106="","",ROW()-1)</x:f>
      </x:c>
      <x:c r="B106" s="6"/>
      <x:c r="C106" s="6"/>
      <x:c r="D106" s="7"/>
      <x:c r="E106" s="6"/>
      <x:c r="F106" s="6"/>
      <x:c r="G106" s="8"/>
      <x:c r="H106" s="6"/>
      <x:c r="I106" s="8">
        <x:f>IF(OR(G106="",H106=""),"",EDATE(G106,H106))</x:f>
      </x:c>
      <x:c r="J106" s="9"/>
      <x:c r="K106" s="9"/>
      <x:c r="L106" s="9">
        <x:f>IF(J106="","",J106-N(K106))</x:f>
      </x:c>
      <x:c r="M106" s="6">
        <x:f>IF(I106="","",IF(I106&lt;TODAY(),"خلص",IF(I106-TODAY()&lt;=7,"قرّب يخلص","ساري")))</x:f>
      </x:c>
    </x:row>
    <x:row r="107" spans="1:13" ht="20" customHeight="1">
      <x:c r="A107" s="5">
        <x:f>IF(B107="","",ROW()-1)</x:f>
      </x:c>
      <x:c r="B107" s="6"/>
      <x:c r="C107" s="6"/>
      <x:c r="D107" s="7"/>
      <x:c r="E107" s="6"/>
      <x:c r="F107" s="6"/>
      <x:c r="G107" s="8"/>
      <x:c r="H107" s="6"/>
      <x:c r="I107" s="8">
        <x:f>IF(OR(G107="",H107=""),"",EDATE(G107,H107))</x:f>
      </x:c>
      <x:c r="J107" s="9"/>
      <x:c r="K107" s="9"/>
      <x:c r="L107" s="9">
        <x:f>IF(J107="","",J107-N(K107))</x:f>
      </x:c>
      <x:c r="M107" s="6">
        <x:f>IF(I107="","",IF(I107&lt;TODAY(),"خلص",IF(I107-TODAY()&lt;=7,"قرّب يخلص","ساري")))</x:f>
      </x:c>
    </x:row>
    <x:row r="108" spans="1:13" ht="20" customHeight="1">
      <x:c r="A108" s="5">
        <x:f>IF(B108="","",ROW()-1)</x:f>
      </x:c>
      <x:c r="B108" s="6"/>
      <x:c r="C108" s="6"/>
      <x:c r="D108" s="7"/>
      <x:c r="E108" s="6"/>
      <x:c r="F108" s="6"/>
      <x:c r="G108" s="8"/>
      <x:c r="H108" s="6"/>
      <x:c r="I108" s="8">
        <x:f>IF(OR(G108="",H108=""),"",EDATE(G108,H108))</x:f>
      </x:c>
      <x:c r="J108" s="9"/>
      <x:c r="K108" s="9"/>
      <x:c r="L108" s="9">
        <x:f>IF(J108="","",J108-N(K108))</x:f>
      </x:c>
      <x:c r="M108" s="6">
        <x:f>IF(I108="","",IF(I108&lt;TODAY(),"خلص",IF(I108-TODAY()&lt;=7,"قرّب يخلص","ساري")))</x:f>
      </x:c>
    </x:row>
    <x:row r="109" spans="1:13" ht="20" customHeight="1">
      <x:c r="A109" s="5">
        <x:f>IF(B109="","",ROW()-1)</x:f>
      </x:c>
      <x:c r="B109" s="6"/>
      <x:c r="C109" s="6"/>
      <x:c r="D109" s="7"/>
      <x:c r="E109" s="6"/>
      <x:c r="F109" s="6"/>
      <x:c r="G109" s="8"/>
      <x:c r="H109" s="6"/>
      <x:c r="I109" s="8">
        <x:f>IF(OR(G109="",H109=""),"",EDATE(G109,H109))</x:f>
      </x:c>
      <x:c r="J109" s="9"/>
      <x:c r="K109" s="9"/>
      <x:c r="L109" s="9">
        <x:f>IF(J109="","",J109-N(K109))</x:f>
      </x:c>
      <x:c r="M109" s="6">
        <x:f>IF(I109="","",IF(I109&lt;TODAY(),"خلص",IF(I109-TODAY()&lt;=7,"قرّب يخلص","ساري")))</x:f>
      </x:c>
    </x:row>
    <x:row r="110" spans="1:13" ht="20" customHeight="1">
      <x:c r="A110" s="5">
        <x:f>IF(B110="","",ROW()-1)</x:f>
      </x:c>
      <x:c r="B110" s="6"/>
      <x:c r="C110" s="6"/>
      <x:c r="D110" s="7"/>
      <x:c r="E110" s="6"/>
      <x:c r="F110" s="6"/>
      <x:c r="G110" s="8"/>
      <x:c r="H110" s="6"/>
      <x:c r="I110" s="8">
        <x:f>IF(OR(G110="",H110=""),"",EDATE(G110,H110))</x:f>
      </x:c>
      <x:c r="J110" s="9"/>
      <x:c r="K110" s="9"/>
      <x:c r="L110" s="9">
        <x:f>IF(J110="","",J110-N(K110))</x:f>
      </x:c>
      <x:c r="M110" s="6">
        <x:f>IF(I110="","",IF(I110&lt;TODAY(),"خلص",IF(I110-TODAY()&lt;=7,"قرّب يخلص","ساري")))</x:f>
      </x:c>
    </x:row>
    <x:row r="111" spans="1:13" ht="20" customHeight="1">
      <x:c r="A111" s="5">
        <x:f>IF(B111="","",ROW()-1)</x:f>
      </x:c>
      <x:c r="B111" s="6"/>
      <x:c r="C111" s="6"/>
      <x:c r="D111" s="7"/>
      <x:c r="E111" s="6"/>
      <x:c r="F111" s="6"/>
      <x:c r="G111" s="8"/>
      <x:c r="H111" s="6"/>
      <x:c r="I111" s="8">
        <x:f>IF(OR(G111="",H111=""),"",EDATE(G111,H111))</x:f>
      </x:c>
      <x:c r="J111" s="9"/>
      <x:c r="K111" s="9"/>
      <x:c r="L111" s="9">
        <x:f>IF(J111="","",J111-N(K111))</x:f>
      </x:c>
      <x:c r="M111" s="6">
        <x:f>IF(I111="","",IF(I111&lt;TODAY(),"خلص",IF(I111-TODAY()&lt;=7,"قرّب يخلص","ساري")))</x:f>
      </x:c>
    </x:row>
    <x:row r="112" spans="1:13" ht="20" customHeight="1">
      <x:c r="A112" s="5">
        <x:f>IF(B112="","",ROW()-1)</x:f>
      </x:c>
      <x:c r="B112" s="6"/>
      <x:c r="C112" s="6"/>
      <x:c r="D112" s="7"/>
      <x:c r="E112" s="6"/>
      <x:c r="F112" s="6"/>
      <x:c r="G112" s="8"/>
      <x:c r="H112" s="6"/>
      <x:c r="I112" s="8">
        <x:f>IF(OR(G112="",H112=""),"",EDATE(G112,H112))</x:f>
      </x:c>
      <x:c r="J112" s="9"/>
      <x:c r="K112" s="9"/>
      <x:c r="L112" s="9">
        <x:f>IF(J112="","",J112-N(K112))</x:f>
      </x:c>
      <x:c r="M112" s="6">
        <x:f>IF(I112="","",IF(I112&lt;TODAY(),"خلص",IF(I112-TODAY()&lt;=7,"قرّب يخلص","ساري")))</x:f>
      </x:c>
    </x:row>
    <x:row r="113" spans="1:13" ht="20" customHeight="1">
      <x:c r="A113" s="5">
        <x:f>IF(B113="","",ROW()-1)</x:f>
      </x:c>
      <x:c r="B113" s="6"/>
      <x:c r="C113" s="6"/>
      <x:c r="D113" s="7"/>
      <x:c r="E113" s="6"/>
      <x:c r="F113" s="6"/>
      <x:c r="G113" s="8"/>
      <x:c r="H113" s="6"/>
      <x:c r="I113" s="8">
        <x:f>IF(OR(G113="",H113=""),"",EDATE(G113,H113))</x:f>
      </x:c>
      <x:c r="J113" s="9"/>
      <x:c r="K113" s="9"/>
      <x:c r="L113" s="9">
        <x:f>IF(J113="","",J113-N(K113))</x:f>
      </x:c>
      <x:c r="M113" s="6">
        <x:f>IF(I113="","",IF(I113&lt;TODAY(),"خلص",IF(I113-TODAY()&lt;=7,"قرّب يخلص","ساري")))</x:f>
      </x:c>
    </x:row>
    <x:row r="114" spans="1:13" ht="20" customHeight="1">
      <x:c r="A114" s="5">
        <x:f>IF(B114="","",ROW()-1)</x:f>
      </x:c>
      <x:c r="B114" s="6"/>
      <x:c r="C114" s="6"/>
      <x:c r="D114" s="7"/>
      <x:c r="E114" s="6"/>
      <x:c r="F114" s="6"/>
      <x:c r="G114" s="8"/>
      <x:c r="H114" s="6"/>
      <x:c r="I114" s="8">
        <x:f>IF(OR(G114="",H114=""),"",EDATE(G114,H114))</x:f>
      </x:c>
      <x:c r="J114" s="9"/>
      <x:c r="K114" s="9"/>
      <x:c r="L114" s="9">
        <x:f>IF(J114="","",J114-N(K114))</x:f>
      </x:c>
      <x:c r="M114" s="6">
        <x:f>IF(I114="","",IF(I114&lt;TODAY(),"خلص",IF(I114-TODAY()&lt;=7,"قرّب يخلص","ساري")))</x:f>
      </x:c>
    </x:row>
    <x:row r="115" spans="1:13" ht="20" customHeight="1">
      <x:c r="A115" s="5">
        <x:f>IF(B115="","",ROW()-1)</x:f>
      </x:c>
      <x:c r="B115" s="6"/>
      <x:c r="C115" s="6"/>
      <x:c r="D115" s="7"/>
      <x:c r="E115" s="6"/>
      <x:c r="F115" s="6"/>
      <x:c r="G115" s="8"/>
      <x:c r="H115" s="6"/>
      <x:c r="I115" s="8">
        <x:f>IF(OR(G115="",H115=""),"",EDATE(G115,H115))</x:f>
      </x:c>
      <x:c r="J115" s="9"/>
      <x:c r="K115" s="9"/>
      <x:c r="L115" s="9">
        <x:f>IF(J115="","",J115-N(K115))</x:f>
      </x:c>
      <x:c r="M115" s="6">
        <x:f>IF(I115="","",IF(I115&lt;TODAY(),"خلص",IF(I115-TODAY()&lt;=7,"قرّب يخلص","ساري")))</x:f>
      </x:c>
    </x:row>
    <x:row r="116" spans="1:13" ht="20" customHeight="1">
      <x:c r="A116" s="5">
        <x:f>IF(B116="","",ROW()-1)</x:f>
      </x:c>
      <x:c r="B116" s="6"/>
      <x:c r="C116" s="6"/>
      <x:c r="D116" s="7"/>
      <x:c r="E116" s="6"/>
      <x:c r="F116" s="6"/>
      <x:c r="G116" s="8"/>
      <x:c r="H116" s="6"/>
      <x:c r="I116" s="8">
        <x:f>IF(OR(G116="",H116=""),"",EDATE(G116,H116))</x:f>
      </x:c>
      <x:c r="J116" s="9"/>
      <x:c r="K116" s="9"/>
      <x:c r="L116" s="9">
        <x:f>IF(J116="","",J116-N(K116))</x:f>
      </x:c>
      <x:c r="M116" s="6">
        <x:f>IF(I116="","",IF(I116&lt;TODAY(),"خلص",IF(I116-TODAY()&lt;=7,"قرّب يخلص","ساري")))</x:f>
      </x:c>
    </x:row>
    <x:row r="117" spans="1:13" ht="20" customHeight="1">
      <x:c r="A117" s="5">
        <x:f>IF(B117="","",ROW()-1)</x:f>
      </x:c>
      <x:c r="B117" s="6"/>
      <x:c r="C117" s="6"/>
      <x:c r="D117" s="7"/>
      <x:c r="E117" s="6"/>
      <x:c r="F117" s="6"/>
      <x:c r="G117" s="8"/>
      <x:c r="H117" s="6"/>
      <x:c r="I117" s="8">
        <x:f>IF(OR(G117="",H117=""),"",EDATE(G117,H117))</x:f>
      </x:c>
      <x:c r="J117" s="9"/>
      <x:c r="K117" s="9"/>
      <x:c r="L117" s="9">
        <x:f>IF(J117="","",J117-N(K117))</x:f>
      </x:c>
      <x:c r="M117" s="6">
        <x:f>IF(I117="","",IF(I117&lt;TODAY(),"خلص",IF(I117-TODAY()&lt;=7,"قرّب يخلص","ساري")))</x:f>
      </x:c>
    </x:row>
    <x:row r="118" spans="1:13" ht="20" customHeight="1">
      <x:c r="A118" s="5">
        <x:f>IF(B118="","",ROW()-1)</x:f>
      </x:c>
      <x:c r="B118" s="6"/>
      <x:c r="C118" s="6"/>
      <x:c r="D118" s="7"/>
      <x:c r="E118" s="6"/>
      <x:c r="F118" s="6"/>
      <x:c r="G118" s="8"/>
      <x:c r="H118" s="6"/>
      <x:c r="I118" s="8">
        <x:f>IF(OR(G118="",H118=""),"",EDATE(G118,H118))</x:f>
      </x:c>
      <x:c r="J118" s="9"/>
      <x:c r="K118" s="9"/>
      <x:c r="L118" s="9">
        <x:f>IF(J118="","",J118-N(K118))</x:f>
      </x:c>
      <x:c r="M118" s="6">
        <x:f>IF(I118="","",IF(I118&lt;TODAY(),"خلص",IF(I118-TODAY()&lt;=7,"قرّب يخلص","ساري")))</x:f>
      </x:c>
    </x:row>
    <x:row r="119" spans="1:13" ht="20" customHeight="1">
      <x:c r="A119" s="5">
        <x:f>IF(B119="","",ROW()-1)</x:f>
      </x:c>
      <x:c r="B119" s="6"/>
      <x:c r="C119" s="6"/>
      <x:c r="D119" s="7"/>
      <x:c r="E119" s="6"/>
      <x:c r="F119" s="6"/>
      <x:c r="G119" s="8"/>
      <x:c r="H119" s="6"/>
      <x:c r="I119" s="8">
        <x:f>IF(OR(G119="",H119=""),"",EDATE(G119,H119))</x:f>
      </x:c>
      <x:c r="J119" s="9"/>
      <x:c r="K119" s="9"/>
      <x:c r="L119" s="9">
        <x:f>IF(J119="","",J119-N(K119))</x:f>
      </x:c>
      <x:c r="M119" s="6">
        <x:f>IF(I119="","",IF(I119&lt;TODAY(),"خلص",IF(I119-TODAY()&lt;=7,"قرّب يخلص","ساري")))</x:f>
      </x:c>
    </x:row>
    <x:row r="120" spans="1:13" ht="20" customHeight="1">
      <x:c r="A120" s="5">
        <x:f>IF(B120="","",ROW()-1)</x:f>
      </x:c>
      <x:c r="B120" s="6"/>
      <x:c r="C120" s="6"/>
      <x:c r="D120" s="7"/>
      <x:c r="E120" s="6"/>
      <x:c r="F120" s="6"/>
      <x:c r="G120" s="8"/>
      <x:c r="H120" s="6"/>
      <x:c r="I120" s="8">
        <x:f>IF(OR(G120="",H120=""),"",EDATE(G120,H120))</x:f>
      </x:c>
      <x:c r="J120" s="9"/>
      <x:c r="K120" s="9"/>
      <x:c r="L120" s="9">
        <x:f>IF(J120="","",J120-N(K120))</x:f>
      </x:c>
      <x:c r="M120" s="6">
        <x:f>IF(I120="","",IF(I120&lt;TODAY(),"خلص",IF(I120-TODAY()&lt;=7,"قرّب يخلص","ساري")))</x:f>
      </x:c>
    </x:row>
    <x:row r="121" spans="1:13" ht="20" customHeight="1">
      <x:c r="A121" s="5">
        <x:f>IF(B121="","",ROW()-1)</x:f>
      </x:c>
      <x:c r="B121" s="6"/>
      <x:c r="C121" s="6"/>
      <x:c r="D121" s="7"/>
      <x:c r="E121" s="6"/>
      <x:c r="F121" s="6"/>
      <x:c r="G121" s="8"/>
      <x:c r="H121" s="6"/>
      <x:c r="I121" s="8">
        <x:f>IF(OR(G121="",H121=""),"",EDATE(G121,H121))</x:f>
      </x:c>
      <x:c r="J121" s="9"/>
      <x:c r="K121" s="9"/>
      <x:c r="L121" s="9">
        <x:f>IF(J121="","",J121-N(K121))</x:f>
      </x:c>
      <x:c r="M121" s="6">
        <x:f>IF(I121="","",IF(I121&lt;TODAY(),"خلص",IF(I121-TODAY()&lt;=7,"قرّب يخلص","ساري")))</x:f>
      </x:c>
    </x:row>
    <x:row r="122" spans="1:13" ht="20" customHeight="1">
      <x:c r="A122" s="5">
        <x:f>IF(B122="","",ROW()-1)</x:f>
      </x:c>
      <x:c r="B122" s="6"/>
      <x:c r="C122" s="6"/>
      <x:c r="D122" s="7"/>
      <x:c r="E122" s="6"/>
      <x:c r="F122" s="6"/>
      <x:c r="G122" s="8"/>
      <x:c r="H122" s="6"/>
      <x:c r="I122" s="8">
        <x:f>IF(OR(G122="",H122=""),"",EDATE(G122,H122))</x:f>
      </x:c>
      <x:c r="J122" s="9"/>
      <x:c r="K122" s="9"/>
      <x:c r="L122" s="9">
        <x:f>IF(J122="","",J122-N(K122))</x:f>
      </x:c>
      <x:c r="M122" s="6">
        <x:f>IF(I122="","",IF(I122&lt;TODAY(),"خلص",IF(I122-TODAY()&lt;=7,"قرّب يخلص","ساري")))</x:f>
      </x:c>
    </x:row>
    <x:row r="123" spans="1:13" ht="20" customHeight="1">
      <x:c r="A123" s="5">
        <x:f>IF(B123="","",ROW()-1)</x:f>
      </x:c>
      <x:c r="B123" s="6"/>
      <x:c r="C123" s="6"/>
      <x:c r="D123" s="7"/>
      <x:c r="E123" s="6"/>
      <x:c r="F123" s="6"/>
      <x:c r="G123" s="8"/>
      <x:c r="H123" s="6"/>
      <x:c r="I123" s="8">
        <x:f>IF(OR(G123="",H123=""),"",EDATE(G123,H123))</x:f>
      </x:c>
      <x:c r="J123" s="9"/>
      <x:c r="K123" s="9"/>
      <x:c r="L123" s="9">
        <x:f>IF(J123="","",J123-N(K123))</x:f>
      </x:c>
      <x:c r="M123" s="6">
        <x:f>IF(I123="","",IF(I123&lt;TODAY(),"خلص",IF(I123-TODAY()&lt;=7,"قرّب يخلص","ساري")))</x:f>
      </x:c>
    </x:row>
    <x:row r="124" spans="1:13" ht="20" customHeight="1">
      <x:c r="A124" s="5">
        <x:f>IF(B124="","",ROW()-1)</x:f>
      </x:c>
      <x:c r="B124" s="6"/>
      <x:c r="C124" s="6"/>
      <x:c r="D124" s="7"/>
      <x:c r="E124" s="6"/>
      <x:c r="F124" s="6"/>
      <x:c r="G124" s="8"/>
      <x:c r="H124" s="6"/>
      <x:c r="I124" s="8">
        <x:f>IF(OR(G124="",H124=""),"",EDATE(G124,H124))</x:f>
      </x:c>
      <x:c r="J124" s="9"/>
      <x:c r="K124" s="9"/>
      <x:c r="L124" s="9">
        <x:f>IF(J124="","",J124-N(K124))</x:f>
      </x:c>
      <x:c r="M124" s="6">
        <x:f>IF(I124="","",IF(I124&lt;TODAY(),"خلص",IF(I124-TODAY()&lt;=7,"قرّب يخلص","ساري")))</x:f>
      </x:c>
    </x:row>
    <x:row r="125" spans="1:13" ht="20" customHeight="1">
      <x:c r="A125" s="5">
        <x:f>IF(B125="","",ROW()-1)</x:f>
      </x:c>
      <x:c r="B125" s="6"/>
      <x:c r="C125" s="6"/>
      <x:c r="D125" s="7"/>
      <x:c r="E125" s="6"/>
      <x:c r="F125" s="6"/>
      <x:c r="G125" s="8"/>
      <x:c r="H125" s="6"/>
      <x:c r="I125" s="8">
        <x:f>IF(OR(G125="",H125=""),"",EDATE(G125,H125))</x:f>
      </x:c>
      <x:c r="J125" s="9"/>
      <x:c r="K125" s="9"/>
      <x:c r="L125" s="9">
        <x:f>IF(J125="","",J125-N(K125))</x:f>
      </x:c>
      <x:c r="M125" s="6">
        <x:f>IF(I125="","",IF(I125&lt;TODAY(),"خلص",IF(I125-TODAY()&lt;=7,"قرّب يخلص","ساري")))</x:f>
      </x:c>
    </x:row>
    <x:row r="126" spans="1:13" ht="20" customHeight="1">
      <x:c r="A126" s="5">
        <x:f>IF(B126="","",ROW()-1)</x:f>
      </x:c>
      <x:c r="B126" s="6"/>
      <x:c r="C126" s="6"/>
      <x:c r="D126" s="7"/>
      <x:c r="E126" s="6"/>
      <x:c r="F126" s="6"/>
      <x:c r="G126" s="8"/>
      <x:c r="H126" s="6"/>
      <x:c r="I126" s="8">
        <x:f>IF(OR(G126="",H126=""),"",EDATE(G126,H126))</x:f>
      </x:c>
      <x:c r="J126" s="9"/>
      <x:c r="K126" s="9"/>
      <x:c r="L126" s="9">
        <x:f>IF(J126="","",J126-N(K126))</x:f>
      </x:c>
      <x:c r="M126" s="6">
        <x:f>IF(I126="","",IF(I126&lt;TODAY(),"خلص",IF(I126-TODAY()&lt;=7,"قرّب يخلص","ساري")))</x:f>
      </x:c>
    </x:row>
    <x:row r="127" spans="1:13" ht="20" customHeight="1">
      <x:c r="A127" s="5">
        <x:f>IF(B127="","",ROW()-1)</x:f>
      </x:c>
      <x:c r="B127" s="6"/>
      <x:c r="C127" s="6"/>
      <x:c r="D127" s="7"/>
      <x:c r="E127" s="6"/>
      <x:c r="F127" s="6"/>
      <x:c r="G127" s="8"/>
      <x:c r="H127" s="6"/>
      <x:c r="I127" s="8">
        <x:f>IF(OR(G127="",H127=""),"",EDATE(G127,H127))</x:f>
      </x:c>
      <x:c r="J127" s="9"/>
      <x:c r="K127" s="9"/>
      <x:c r="L127" s="9">
        <x:f>IF(J127="","",J127-N(K127))</x:f>
      </x:c>
      <x:c r="M127" s="6">
        <x:f>IF(I127="","",IF(I127&lt;TODAY(),"خلص",IF(I127-TODAY()&lt;=7,"قرّب يخلص","ساري")))</x:f>
      </x:c>
    </x:row>
    <x:row r="128" spans="1:13" ht="20" customHeight="1">
      <x:c r="A128" s="5">
        <x:f>IF(B128="","",ROW()-1)</x:f>
      </x:c>
      <x:c r="B128" s="6"/>
      <x:c r="C128" s="6"/>
      <x:c r="D128" s="7"/>
      <x:c r="E128" s="6"/>
      <x:c r="F128" s="6"/>
      <x:c r="G128" s="8"/>
      <x:c r="H128" s="6"/>
      <x:c r="I128" s="8">
        <x:f>IF(OR(G128="",H128=""),"",EDATE(G128,H128))</x:f>
      </x:c>
      <x:c r="J128" s="9"/>
      <x:c r="K128" s="9"/>
      <x:c r="L128" s="9">
        <x:f>IF(J128="","",J128-N(K128))</x:f>
      </x:c>
      <x:c r="M128" s="6">
        <x:f>IF(I128="","",IF(I128&lt;TODAY(),"خلص",IF(I128-TODAY()&lt;=7,"قرّب يخلص","ساري")))</x:f>
      </x:c>
    </x:row>
    <x:row r="129" spans="1:13" ht="20" customHeight="1">
      <x:c r="A129" s="5">
        <x:f>IF(B129="","",ROW()-1)</x:f>
      </x:c>
      <x:c r="B129" s="6"/>
      <x:c r="C129" s="6"/>
      <x:c r="D129" s="7"/>
      <x:c r="E129" s="6"/>
      <x:c r="F129" s="6"/>
      <x:c r="G129" s="8"/>
      <x:c r="H129" s="6"/>
      <x:c r="I129" s="8">
        <x:f>IF(OR(G129="",H129=""),"",EDATE(G129,H129))</x:f>
      </x:c>
      <x:c r="J129" s="9"/>
      <x:c r="K129" s="9"/>
      <x:c r="L129" s="9">
        <x:f>IF(J129="","",J129-N(K129))</x:f>
      </x:c>
      <x:c r="M129" s="6">
        <x:f>IF(I129="","",IF(I129&lt;TODAY(),"خلص",IF(I129-TODAY()&lt;=7,"قرّب يخلص","ساري")))</x:f>
      </x:c>
    </x:row>
    <x:row r="130" spans="1:13" ht="20" customHeight="1">
      <x:c r="A130" s="5">
        <x:f>IF(B130="","",ROW()-1)</x:f>
      </x:c>
      <x:c r="B130" s="6"/>
      <x:c r="C130" s="6"/>
      <x:c r="D130" s="7"/>
      <x:c r="E130" s="6"/>
      <x:c r="F130" s="6"/>
      <x:c r="G130" s="8"/>
      <x:c r="H130" s="6"/>
      <x:c r="I130" s="8">
        <x:f>IF(OR(G130="",H130=""),"",EDATE(G130,H130))</x:f>
      </x:c>
      <x:c r="J130" s="9"/>
      <x:c r="K130" s="9"/>
      <x:c r="L130" s="9">
        <x:f>IF(J130="","",J130-N(K130))</x:f>
      </x:c>
      <x:c r="M130" s="6">
        <x:f>IF(I130="","",IF(I130&lt;TODAY(),"خلص",IF(I130-TODAY()&lt;=7,"قرّب يخلص","ساري")))</x:f>
      </x:c>
    </x:row>
    <x:row r="131" spans="1:13" ht="20" customHeight="1">
      <x:c r="A131" s="5">
        <x:f>IF(B131="","",ROW()-1)</x:f>
      </x:c>
      <x:c r="B131" s="6"/>
      <x:c r="C131" s="6"/>
      <x:c r="D131" s="7"/>
      <x:c r="E131" s="6"/>
      <x:c r="F131" s="6"/>
      <x:c r="G131" s="8"/>
      <x:c r="H131" s="6"/>
      <x:c r="I131" s="8">
        <x:f>IF(OR(G131="",H131=""),"",EDATE(G131,H131))</x:f>
      </x:c>
      <x:c r="J131" s="9"/>
      <x:c r="K131" s="9"/>
      <x:c r="L131" s="9">
        <x:f>IF(J131="","",J131-N(K131))</x:f>
      </x:c>
      <x:c r="M131" s="6">
        <x:f>IF(I131="","",IF(I131&lt;TODAY(),"خلص",IF(I131-TODAY()&lt;=7,"قرّب يخلص","ساري")))</x:f>
      </x:c>
    </x:row>
    <x:row r="132" spans="1:13" ht="20" customHeight="1">
      <x:c r="A132" s="5">
        <x:f>IF(B132="","",ROW()-1)</x:f>
      </x:c>
      <x:c r="B132" s="6"/>
      <x:c r="C132" s="6"/>
      <x:c r="D132" s="7"/>
      <x:c r="E132" s="6"/>
      <x:c r="F132" s="6"/>
      <x:c r="G132" s="8"/>
      <x:c r="H132" s="6"/>
      <x:c r="I132" s="8">
        <x:f>IF(OR(G132="",H132=""),"",EDATE(G132,H132))</x:f>
      </x:c>
      <x:c r="J132" s="9"/>
      <x:c r="K132" s="9"/>
      <x:c r="L132" s="9">
        <x:f>IF(J132="","",J132-N(K132))</x:f>
      </x:c>
      <x:c r="M132" s="6">
        <x:f>IF(I132="","",IF(I132&lt;TODAY(),"خلص",IF(I132-TODAY()&lt;=7,"قرّب يخلص","ساري")))</x:f>
      </x:c>
    </x:row>
    <x:row r="133" spans="1:13" ht="20" customHeight="1">
      <x:c r="A133" s="5">
        <x:f>IF(B133="","",ROW()-1)</x:f>
      </x:c>
      <x:c r="B133" s="6"/>
      <x:c r="C133" s="6"/>
      <x:c r="D133" s="7"/>
      <x:c r="E133" s="6"/>
      <x:c r="F133" s="6"/>
      <x:c r="G133" s="8"/>
      <x:c r="H133" s="6"/>
      <x:c r="I133" s="8">
        <x:f>IF(OR(G133="",H133=""),"",EDATE(G133,H133))</x:f>
      </x:c>
      <x:c r="J133" s="9"/>
      <x:c r="K133" s="9"/>
      <x:c r="L133" s="9">
        <x:f>IF(J133="","",J133-N(K133))</x:f>
      </x:c>
      <x:c r="M133" s="6">
        <x:f>IF(I133="","",IF(I133&lt;TODAY(),"خلص",IF(I133-TODAY()&lt;=7,"قرّب يخلص","ساري")))</x:f>
      </x:c>
    </x:row>
    <x:row r="134" spans="1:13" ht="20" customHeight="1">
      <x:c r="A134" s="5">
        <x:f>IF(B134="","",ROW()-1)</x:f>
      </x:c>
      <x:c r="B134" s="6"/>
      <x:c r="C134" s="6"/>
      <x:c r="D134" s="7"/>
      <x:c r="E134" s="6"/>
      <x:c r="F134" s="6"/>
      <x:c r="G134" s="8"/>
      <x:c r="H134" s="6"/>
      <x:c r="I134" s="8">
        <x:f>IF(OR(G134="",H134=""),"",EDATE(G134,H134))</x:f>
      </x:c>
      <x:c r="J134" s="9"/>
      <x:c r="K134" s="9"/>
      <x:c r="L134" s="9">
        <x:f>IF(J134="","",J134-N(K134))</x:f>
      </x:c>
      <x:c r="M134" s="6">
        <x:f>IF(I134="","",IF(I134&lt;TODAY(),"خلص",IF(I134-TODAY()&lt;=7,"قرّب يخلص","ساري")))</x:f>
      </x:c>
    </x:row>
    <x:row r="135" spans="1:13" ht="20" customHeight="1">
      <x:c r="A135" s="5">
        <x:f>IF(B135="","",ROW()-1)</x:f>
      </x:c>
      <x:c r="B135" s="6"/>
      <x:c r="C135" s="6"/>
      <x:c r="D135" s="7"/>
      <x:c r="E135" s="6"/>
      <x:c r="F135" s="6"/>
      <x:c r="G135" s="8"/>
      <x:c r="H135" s="6"/>
      <x:c r="I135" s="8">
        <x:f>IF(OR(G135="",H135=""),"",EDATE(G135,H135))</x:f>
      </x:c>
      <x:c r="J135" s="9"/>
      <x:c r="K135" s="9"/>
      <x:c r="L135" s="9">
        <x:f>IF(J135="","",J135-N(K135))</x:f>
      </x:c>
      <x:c r="M135" s="6">
        <x:f>IF(I135="","",IF(I135&lt;TODAY(),"خلص",IF(I135-TODAY()&lt;=7,"قرّب يخلص","ساري")))</x:f>
      </x:c>
    </x:row>
    <x:row r="136" spans="1:13" ht="20" customHeight="1">
      <x:c r="A136" s="5">
        <x:f>IF(B136="","",ROW()-1)</x:f>
      </x:c>
      <x:c r="B136" s="6"/>
      <x:c r="C136" s="6"/>
      <x:c r="D136" s="7"/>
      <x:c r="E136" s="6"/>
      <x:c r="F136" s="6"/>
      <x:c r="G136" s="8"/>
      <x:c r="H136" s="6"/>
      <x:c r="I136" s="8">
        <x:f>IF(OR(G136="",H136=""),"",EDATE(G136,H136))</x:f>
      </x:c>
      <x:c r="J136" s="9"/>
      <x:c r="K136" s="9"/>
      <x:c r="L136" s="9">
        <x:f>IF(J136="","",J136-N(K136))</x:f>
      </x:c>
      <x:c r="M136" s="6">
        <x:f>IF(I136="","",IF(I136&lt;TODAY(),"خلص",IF(I136-TODAY()&lt;=7,"قرّب يخلص","ساري")))</x:f>
      </x:c>
    </x:row>
    <x:row r="137" spans="1:13" ht="20" customHeight="1">
      <x:c r="A137" s="5">
        <x:f>IF(B137="","",ROW()-1)</x:f>
      </x:c>
      <x:c r="B137" s="6"/>
      <x:c r="C137" s="6"/>
      <x:c r="D137" s="7"/>
      <x:c r="E137" s="6"/>
      <x:c r="F137" s="6"/>
      <x:c r="G137" s="8"/>
      <x:c r="H137" s="6"/>
      <x:c r="I137" s="8">
        <x:f>IF(OR(G137="",H137=""),"",EDATE(G137,H137))</x:f>
      </x:c>
      <x:c r="J137" s="9"/>
      <x:c r="K137" s="9"/>
      <x:c r="L137" s="9">
        <x:f>IF(J137="","",J137-N(K137))</x:f>
      </x:c>
      <x:c r="M137" s="6">
        <x:f>IF(I137="","",IF(I137&lt;TODAY(),"خلص",IF(I137-TODAY()&lt;=7,"قرّب يخلص","ساري")))</x:f>
      </x:c>
    </x:row>
    <x:row r="138" spans="1:13" ht="20" customHeight="1">
      <x:c r="A138" s="5">
        <x:f>IF(B138="","",ROW()-1)</x:f>
      </x:c>
      <x:c r="B138" s="6"/>
      <x:c r="C138" s="6"/>
      <x:c r="D138" s="7"/>
      <x:c r="E138" s="6"/>
      <x:c r="F138" s="6"/>
      <x:c r="G138" s="8"/>
      <x:c r="H138" s="6"/>
      <x:c r="I138" s="8">
        <x:f>IF(OR(G138="",H138=""),"",EDATE(G138,H138))</x:f>
      </x:c>
      <x:c r="J138" s="9"/>
      <x:c r="K138" s="9"/>
      <x:c r="L138" s="9">
        <x:f>IF(J138="","",J138-N(K138))</x:f>
      </x:c>
      <x:c r="M138" s="6">
        <x:f>IF(I138="","",IF(I138&lt;TODAY(),"خلص",IF(I138-TODAY()&lt;=7,"قرّب يخلص","ساري")))</x:f>
      </x:c>
    </x:row>
    <x:row r="139" spans="1:13" ht="20" customHeight="1">
      <x:c r="A139" s="5">
        <x:f>IF(B139="","",ROW()-1)</x:f>
      </x:c>
      <x:c r="B139" s="6"/>
      <x:c r="C139" s="6"/>
      <x:c r="D139" s="7"/>
      <x:c r="E139" s="6"/>
      <x:c r="F139" s="6"/>
      <x:c r="G139" s="8"/>
      <x:c r="H139" s="6"/>
      <x:c r="I139" s="8">
        <x:f>IF(OR(G139="",H139=""),"",EDATE(G139,H139))</x:f>
      </x:c>
      <x:c r="J139" s="9"/>
      <x:c r="K139" s="9"/>
      <x:c r="L139" s="9">
        <x:f>IF(J139="","",J139-N(K139))</x:f>
      </x:c>
      <x:c r="M139" s="6">
        <x:f>IF(I139="","",IF(I139&lt;TODAY(),"خلص",IF(I139-TODAY()&lt;=7,"قرّب يخلص","ساري")))</x:f>
      </x:c>
    </x:row>
    <x:row r="140" spans="1:13" ht="20" customHeight="1">
      <x:c r="A140" s="5">
        <x:f>IF(B140="","",ROW()-1)</x:f>
      </x:c>
      <x:c r="B140" s="6"/>
      <x:c r="C140" s="6"/>
      <x:c r="D140" s="7"/>
      <x:c r="E140" s="6"/>
      <x:c r="F140" s="6"/>
      <x:c r="G140" s="8"/>
      <x:c r="H140" s="6"/>
      <x:c r="I140" s="8">
        <x:f>IF(OR(G140="",H140=""),"",EDATE(G140,H140))</x:f>
      </x:c>
      <x:c r="J140" s="9"/>
      <x:c r="K140" s="9"/>
      <x:c r="L140" s="9">
        <x:f>IF(J140="","",J140-N(K140))</x:f>
      </x:c>
      <x:c r="M140" s="6">
        <x:f>IF(I140="","",IF(I140&lt;TODAY(),"خلص",IF(I140-TODAY()&lt;=7,"قرّب يخلص","ساري")))</x:f>
      </x:c>
    </x:row>
    <x:row r="141" spans="1:13" ht="20" customHeight="1">
      <x:c r="A141" s="5">
        <x:f>IF(B141="","",ROW()-1)</x:f>
      </x:c>
      <x:c r="B141" s="6"/>
      <x:c r="C141" s="6"/>
      <x:c r="D141" s="7"/>
      <x:c r="E141" s="6"/>
      <x:c r="F141" s="6"/>
      <x:c r="G141" s="8"/>
      <x:c r="H141" s="6"/>
      <x:c r="I141" s="8">
        <x:f>IF(OR(G141="",H141=""),"",EDATE(G141,H141))</x:f>
      </x:c>
      <x:c r="J141" s="9"/>
      <x:c r="K141" s="9"/>
      <x:c r="L141" s="9">
        <x:f>IF(J141="","",J141-N(K141))</x:f>
      </x:c>
      <x:c r="M141" s="6">
        <x:f>IF(I141="","",IF(I141&lt;TODAY(),"خلص",IF(I141-TODAY()&lt;=7,"قرّب يخلص","ساري")))</x:f>
      </x:c>
    </x:row>
    <x:row r="142" spans="1:13" ht="20" customHeight="1">
      <x:c r="A142" s="5">
        <x:f>IF(B142="","",ROW()-1)</x:f>
      </x:c>
      <x:c r="B142" s="6"/>
      <x:c r="C142" s="6"/>
      <x:c r="D142" s="7"/>
      <x:c r="E142" s="6"/>
      <x:c r="F142" s="6"/>
      <x:c r="G142" s="8"/>
      <x:c r="H142" s="6"/>
      <x:c r="I142" s="8">
        <x:f>IF(OR(G142="",H142=""),"",EDATE(G142,H142))</x:f>
      </x:c>
      <x:c r="J142" s="9"/>
      <x:c r="K142" s="9"/>
      <x:c r="L142" s="9">
        <x:f>IF(J142="","",J142-N(K142))</x:f>
      </x:c>
      <x:c r="M142" s="6">
        <x:f>IF(I142="","",IF(I142&lt;TODAY(),"خلص",IF(I142-TODAY()&lt;=7,"قرّب يخلص","ساري")))</x:f>
      </x:c>
    </x:row>
    <x:row r="143" spans="1:13" ht="20" customHeight="1">
      <x:c r="A143" s="5">
        <x:f>IF(B143="","",ROW()-1)</x:f>
      </x:c>
      <x:c r="B143" s="6"/>
      <x:c r="C143" s="6"/>
      <x:c r="D143" s="7"/>
      <x:c r="E143" s="6"/>
      <x:c r="F143" s="6"/>
      <x:c r="G143" s="8"/>
      <x:c r="H143" s="6"/>
      <x:c r="I143" s="8">
        <x:f>IF(OR(G143="",H143=""),"",EDATE(G143,H143))</x:f>
      </x:c>
      <x:c r="J143" s="9"/>
      <x:c r="K143" s="9"/>
      <x:c r="L143" s="9">
        <x:f>IF(J143="","",J143-N(K143))</x:f>
      </x:c>
      <x:c r="M143" s="6">
        <x:f>IF(I143="","",IF(I143&lt;TODAY(),"خلص",IF(I143-TODAY()&lt;=7,"قرّب يخلص","ساري")))</x:f>
      </x:c>
    </x:row>
    <x:row r="144" spans="1:13" ht="20" customHeight="1">
      <x:c r="A144" s="5">
        <x:f>IF(B144="","",ROW()-1)</x:f>
      </x:c>
      <x:c r="B144" s="6"/>
      <x:c r="C144" s="6"/>
      <x:c r="D144" s="7"/>
      <x:c r="E144" s="6"/>
      <x:c r="F144" s="6"/>
      <x:c r="G144" s="8"/>
      <x:c r="H144" s="6"/>
      <x:c r="I144" s="8">
        <x:f>IF(OR(G144="",H144=""),"",EDATE(G144,H144))</x:f>
      </x:c>
      <x:c r="J144" s="9"/>
      <x:c r="K144" s="9"/>
      <x:c r="L144" s="9">
        <x:f>IF(J144="","",J144-N(K144))</x:f>
      </x:c>
      <x:c r="M144" s="6">
        <x:f>IF(I144="","",IF(I144&lt;TODAY(),"خلص",IF(I144-TODAY()&lt;=7,"قرّب يخلص","ساري")))</x:f>
      </x:c>
    </x:row>
    <x:row r="145" spans="1:13" ht="20" customHeight="1">
      <x:c r="A145" s="5">
        <x:f>IF(B145="","",ROW()-1)</x:f>
      </x:c>
      <x:c r="B145" s="6"/>
      <x:c r="C145" s="6"/>
      <x:c r="D145" s="7"/>
      <x:c r="E145" s="6"/>
      <x:c r="F145" s="6"/>
      <x:c r="G145" s="8"/>
      <x:c r="H145" s="6"/>
      <x:c r="I145" s="8">
        <x:f>IF(OR(G145="",H145=""),"",EDATE(G145,H145))</x:f>
      </x:c>
      <x:c r="J145" s="9"/>
      <x:c r="K145" s="9"/>
      <x:c r="L145" s="9">
        <x:f>IF(J145="","",J145-N(K145))</x:f>
      </x:c>
      <x:c r="M145" s="6">
        <x:f>IF(I145="","",IF(I145&lt;TODAY(),"خلص",IF(I145-TODAY()&lt;=7,"قرّب يخلص","ساري")))</x:f>
      </x:c>
    </x:row>
    <x:row r="146" spans="1:13" ht="20" customHeight="1">
      <x:c r="A146" s="5">
        <x:f>IF(B146="","",ROW()-1)</x:f>
      </x:c>
      <x:c r="B146" s="6"/>
      <x:c r="C146" s="6"/>
      <x:c r="D146" s="7"/>
      <x:c r="E146" s="6"/>
      <x:c r="F146" s="6"/>
      <x:c r="G146" s="8"/>
      <x:c r="H146" s="6"/>
      <x:c r="I146" s="8">
        <x:f>IF(OR(G146="",H146=""),"",EDATE(G146,H146))</x:f>
      </x:c>
      <x:c r="J146" s="9"/>
      <x:c r="K146" s="9"/>
      <x:c r="L146" s="9">
        <x:f>IF(J146="","",J146-N(K146))</x:f>
      </x:c>
      <x:c r="M146" s="6">
        <x:f>IF(I146="","",IF(I146&lt;TODAY(),"خلص",IF(I146-TODAY()&lt;=7,"قرّب يخلص","ساري")))</x:f>
      </x:c>
    </x:row>
    <x:row r="147" spans="1:13" ht="20" customHeight="1">
      <x:c r="A147" s="5">
        <x:f>IF(B147="","",ROW()-1)</x:f>
      </x:c>
      <x:c r="B147" s="6"/>
      <x:c r="C147" s="6"/>
      <x:c r="D147" s="7"/>
      <x:c r="E147" s="6"/>
      <x:c r="F147" s="6"/>
      <x:c r="G147" s="8"/>
      <x:c r="H147" s="6"/>
      <x:c r="I147" s="8">
        <x:f>IF(OR(G147="",H147=""),"",EDATE(G147,H147))</x:f>
      </x:c>
      <x:c r="J147" s="9"/>
      <x:c r="K147" s="9"/>
      <x:c r="L147" s="9">
        <x:f>IF(J147="","",J147-N(K147))</x:f>
      </x:c>
      <x:c r="M147" s="6">
        <x:f>IF(I147="","",IF(I147&lt;TODAY(),"خلص",IF(I147-TODAY()&lt;=7,"قرّب يخلص","ساري")))</x:f>
      </x:c>
    </x:row>
    <x:row r="148" spans="1:13" ht="20" customHeight="1">
      <x:c r="A148" s="5">
        <x:f>IF(B148="","",ROW()-1)</x:f>
      </x:c>
      <x:c r="B148" s="6"/>
      <x:c r="C148" s="6"/>
      <x:c r="D148" s="7"/>
      <x:c r="E148" s="6"/>
      <x:c r="F148" s="6"/>
      <x:c r="G148" s="8"/>
      <x:c r="H148" s="6"/>
      <x:c r="I148" s="8">
        <x:f>IF(OR(G148="",H148=""),"",EDATE(G148,H148))</x:f>
      </x:c>
      <x:c r="J148" s="9"/>
      <x:c r="K148" s="9"/>
      <x:c r="L148" s="9">
        <x:f>IF(J148="","",J148-N(K148))</x:f>
      </x:c>
      <x:c r="M148" s="6">
        <x:f>IF(I148="","",IF(I148&lt;TODAY(),"خلص",IF(I148-TODAY()&lt;=7,"قرّب يخلص","ساري")))</x:f>
      </x:c>
    </x:row>
    <x:row r="149" spans="1:13" ht="20" customHeight="1">
      <x:c r="A149" s="5">
        <x:f>IF(B149="","",ROW()-1)</x:f>
      </x:c>
      <x:c r="B149" s="6"/>
      <x:c r="C149" s="6"/>
      <x:c r="D149" s="7"/>
      <x:c r="E149" s="6"/>
      <x:c r="F149" s="6"/>
      <x:c r="G149" s="8"/>
      <x:c r="H149" s="6"/>
      <x:c r="I149" s="8">
        <x:f>IF(OR(G149="",H149=""),"",EDATE(G149,H149))</x:f>
      </x:c>
      <x:c r="J149" s="9"/>
      <x:c r="K149" s="9"/>
      <x:c r="L149" s="9">
        <x:f>IF(J149="","",J149-N(K149))</x:f>
      </x:c>
      <x:c r="M149" s="6">
        <x:f>IF(I149="","",IF(I149&lt;TODAY(),"خلص",IF(I149-TODAY()&lt;=7,"قرّب يخلص","ساري")))</x:f>
      </x:c>
    </x:row>
    <x:row r="150" spans="1:13" ht="20" customHeight="1">
      <x:c r="A150" s="5">
        <x:f>IF(B150="","",ROW()-1)</x:f>
      </x:c>
      <x:c r="B150" s="6"/>
      <x:c r="C150" s="6"/>
      <x:c r="D150" s="7"/>
      <x:c r="E150" s="6"/>
      <x:c r="F150" s="6"/>
      <x:c r="G150" s="8"/>
      <x:c r="H150" s="6"/>
      <x:c r="I150" s="8">
        <x:f>IF(OR(G150="",H150=""),"",EDATE(G150,H150))</x:f>
      </x:c>
      <x:c r="J150" s="9"/>
      <x:c r="K150" s="9"/>
      <x:c r="L150" s="9">
        <x:f>IF(J150="","",J150-N(K150))</x:f>
      </x:c>
      <x:c r="M150" s="6">
        <x:f>IF(I150="","",IF(I150&lt;TODAY(),"خلص",IF(I150-TODAY()&lt;=7,"قرّب يخلص","ساري")))</x:f>
      </x:c>
    </x:row>
    <x:row r="151" spans="1:13" ht="20" customHeight="1">
      <x:c r="A151" s="5">
        <x:f>IF(B151="","",ROW()-1)</x:f>
      </x:c>
      <x:c r="B151" s="6"/>
      <x:c r="C151" s="6"/>
      <x:c r="D151" s="7"/>
      <x:c r="E151" s="6"/>
      <x:c r="F151" s="6"/>
      <x:c r="G151" s="8"/>
      <x:c r="H151" s="6"/>
      <x:c r="I151" s="8">
        <x:f>IF(OR(G151="",H151=""),"",EDATE(G151,H151))</x:f>
      </x:c>
      <x:c r="J151" s="9"/>
      <x:c r="K151" s="9"/>
      <x:c r="L151" s="9">
        <x:f>IF(J151="","",J151-N(K151))</x:f>
      </x:c>
      <x:c r="M151" s="6">
        <x:f>IF(I151="","",IF(I151&lt;TODAY(),"خلص",IF(I151-TODAY()&lt;=7,"قرّب يخلص","ساري")))</x:f>
      </x:c>
    </x:row>
    <x:row r="152" spans="1:13" ht="20" customHeight="1">
      <x:c r="A152" s="5">
        <x:f>IF(B152="","",ROW()-1)</x:f>
      </x:c>
      <x:c r="B152" s="6"/>
      <x:c r="C152" s="6"/>
      <x:c r="D152" s="7"/>
      <x:c r="E152" s="6"/>
      <x:c r="F152" s="6"/>
      <x:c r="G152" s="8"/>
      <x:c r="H152" s="6"/>
      <x:c r="I152" s="8">
        <x:f>IF(OR(G152="",H152=""),"",EDATE(G152,H152))</x:f>
      </x:c>
      <x:c r="J152" s="9"/>
      <x:c r="K152" s="9"/>
      <x:c r="L152" s="9">
        <x:f>IF(J152="","",J152-N(K152))</x:f>
      </x:c>
      <x:c r="M152" s="6">
        <x:f>IF(I152="","",IF(I152&lt;TODAY(),"خلص",IF(I152-TODAY()&lt;=7,"قرّب يخلص","ساري")))</x:f>
      </x:c>
    </x:row>
    <x:row r="153" spans="1:13" ht="20" customHeight="1">
      <x:c r="A153" s="5">
        <x:f>IF(B153="","",ROW()-1)</x:f>
      </x:c>
      <x:c r="B153" s="6"/>
      <x:c r="C153" s="6"/>
      <x:c r="D153" s="7"/>
      <x:c r="E153" s="6"/>
      <x:c r="F153" s="6"/>
      <x:c r="G153" s="8"/>
      <x:c r="H153" s="6"/>
      <x:c r="I153" s="8">
        <x:f>IF(OR(G153="",H153=""),"",EDATE(G153,H153))</x:f>
      </x:c>
      <x:c r="J153" s="9"/>
      <x:c r="K153" s="9"/>
      <x:c r="L153" s="9">
        <x:f>IF(J153="","",J153-N(K153))</x:f>
      </x:c>
      <x:c r="M153" s="6">
        <x:f>IF(I153="","",IF(I153&lt;TODAY(),"خلص",IF(I153-TODAY()&lt;=7,"قرّب يخلص","ساري")))</x:f>
      </x:c>
    </x:row>
    <x:row r="154" spans="1:13" ht="20" customHeight="1">
      <x:c r="A154" s="5">
        <x:f>IF(B154="","",ROW()-1)</x:f>
      </x:c>
      <x:c r="B154" s="6"/>
      <x:c r="C154" s="6"/>
      <x:c r="D154" s="7"/>
      <x:c r="E154" s="6"/>
      <x:c r="F154" s="6"/>
      <x:c r="G154" s="8"/>
      <x:c r="H154" s="6"/>
      <x:c r="I154" s="8">
        <x:f>IF(OR(G154="",H154=""),"",EDATE(G154,H154))</x:f>
      </x:c>
      <x:c r="J154" s="9"/>
      <x:c r="K154" s="9"/>
      <x:c r="L154" s="9">
        <x:f>IF(J154="","",J154-N(K154))</x:f>
      </x:c>
      <x:c r="M154" s="6">
        <x:f>IF(I154="","",IF(I154&lt;TODAY(),"خلص",IF(I154-TODAY()&lt;=7,"قرّب يخلص","ساري")))</x:f>
      </x:c>
    </x:row>
    <x:row r="155" spans="1:13" ht="20" customHeight="1">
      <x:c r="A155" s="5">
        <x:f>IF(B155="","",ROW()-1)</x:f>
      </x:c>
      <x:c r="B155" s="6"/>
      <x:c r="C155" s="6"/>
      <x:c r="D155" s="7"/>
      <x:c r="E155" s="6"/>
      <x:c r="F155" s="6"/>
      <x:c r="G155" s="8"/>
      <x:c r="H155" s="6"/>
      <x:c r="I155" s="8">
        <x:f>IF(OR(G155="",H155=""),"",EDATE(G155,H155))</x:f>
      </x:c>
      <x:c r="J155" s="9"/>
      <x:c r="K155" s="9"/>
      <x:c r="L155" s="9">
        <x:f>IF(J155="","",J155-N(K155))</x:f>
      </x:c>
      <x:c r="M155" s="6">
        <x:f>IF(I155="","",IF(I155&lt;TODAY(),"خلص",IF(I155-TODAY()&lt;=7,"قرّب يخلص","ساري")))</x:f>
      </x:c>
    </x:row>
    <x:row r="156" spans="1:13" ht="20" customHeight="1">
      <x:c r="A156" s="5">
        <x:f>IF(B156="","",ROW()-1)</x:f>
      </x:c>
      <x:c r="B156" s="6"/>
      <x:c r="C156" s="6"/>
      <x:c r="D156" s="7"/>
      <x:c r="E156" s="6"/>
      <x:c r="F156" s="6"/>
      <x:c r="G156" s="8"/>
      <x:c r="H156" s="6"/>
      <x:c r="I156" s="8">
        <x:f>IF(OR(G156="",H156=""),"",EDATE(G156,H156))</x:f>
      </x:c>
      <x:c r="J156" s="9"/>
      <x:c r="K156" s="9"/>
      <x:c r="L156" s="9">
        <x:f>IF(J156="","",J156-N(K156))</x:f>
      </x:c>
      <x:c r="M156" s="6">
        <x:f>IF(I156="","",IF(I156&lt;TODAY(),"خلص",IF(I156-TODAY()&lt;=7,"قرّب يخلص","ساري")))</x:f>
      </x:c>
    </x:row>
    <x:row r="157" spans="1:13" ht="20" customHeight="1">
      <x:c r="A157" s="5">
        <x:f>IF(B157="","",ROW()-1)</x:f>
      </x:c>
      <x:c r="B157" s="6"/>
      <x:c r="C157" s="6"/>
      <x:c r="D157" s="7"/>
      <x:c r="E157" s="6"/>
      <x:c r="F157" s="6"/>
      <x:c r="G157" s="8"/>
      <x:c r="H157" s="6"/>
      <x:c r="I157" s="8">
        <x:f>IF(OR(G157="",H157=""),"",EDATE(G157,H157))</x:f>
      </x:c>
      <x:c r="J157" s="9"/>
      <x:c r="K157" s="9"/>
      <x:c r="L157" s="9">
        <x:f>IF(J157="","",J157-N(K157))</x:f>
      </x:c>
      <x:c r="M157" s="6">
        <x:f>IF(I157="","",IF(I157&lt;TODAY(),"خلص",IF(I157-TODAY()&lt;=7,"قرّب يخلص","ساري")))</x:f>
      </x:c>
    </x:row>
    <x:row r="158" spans="1:13" ht="20" customHeight="1">
      <x:c r="A158" s="5">
        <x:f>IF(B158="","",ROW()-1)</x:f>
      </x:c>
      <x:c r="B158" s="6"/>
      <x:c r="C158" s="6"/>
      <x:c r="D158" s="7"/>
      <x:c r="E158" s="6"/>
      <x:c r="F158" s="6"/>
      <x:c r="G158" s="8"/>
      <x:c r="H158" s="6"/>
      <x:c r="I158" s="8">
        <x:f>IF(OR(G158="",H158=""),"",EDATE(G158,H158))</x:f>
      </x:c>
      <x:c r="J158" s="9"/>
      <x:c r="K158" s="9"/>
      <x:c r="L158" s="9">
        <x:f>IF(J158="","",J158-N(K158))</x:f>
      </x:c>
      <x:c r="M158" s="6">
        <x:f>IF(I158="","",IF(I158&lt;TODAY(),"خلص",IF(I158-TODAY()&lt;=7,"قرّب يخلص","ساري")))</x:f>
      </x:c>
    </x:row>
    <x:row r="159" spans="1:13" ht="20" customHeight="1">
      <x:c r="A159" s="5">
        <x:f>IF(B159="","",ROW()-1)</x:f>
      </x:c>
      <x:c r="B159" s="6"/>
      <x:c r="C159" s="6"/>
      <x:c r="D159" s="7"/>
      <x:c r="E159" s="6"/>
      <x:c r="F159" s="6"/>
      <x:c r="G159" s="8"/>
      <x:c r="H159" s="6"/>
      <x:c r="I159" s="8">
        <x:f>IF(OR(G159="",H159=""),"",EDATE(G159,H159))</x:f>
      </x:c>
      <x:c r="J159" s="9"/>
      <x:c r="K159" s="9"/>
      <x:c r="L159" s="9">
        <x:f>IF(J159="","",J159-N(K159))</x:f>
      </x:c>
      <x:c r="M159" s="6">
        <x:f>IF(I159="","",IF(I159&lt;TODAY(),"خلص",IF(I159-TODAY()&lt;=7,"قرّب يخلص","ساري")))</x:f>
      </x:c>
    </x:row>
    <x:row r="160" spans="1:13" ht="20" customHeight="1">
      <x:c r="A160" s="5">
        <x:f>IF(B160="","",ROW()-1)</x:f>
      </x:c>
      <x:c r="B160" s="6"/>
      <x:c r="C160" s="6"/>
      <x:c r="D160" s="7"/>
      <x:c r="E160" s="6"/>
      <x:c r="F160" s="6"/>
      <x:c r="G160" s="8"/>
      <x:c r="H160" s="6"/>
      <x:c r="I160" s="8">
        <x:f>IF(OR(G160="",H160=""),"",EDATE(G160,H160))</x:f>
      </x:c>
      <x:c r="J160" s="9"/>
      <x:c r="K160" s="9"/>
      <x:c r="L160" s="9">
        <x:f>IF(J160="","",J160-N(K160))</x:f>
      </x:c>
      <x:c r="M160" s="6">
        <x:f>IF(I160="","",IF(I160&lt;TODAY(),"خلص",IF(I160-TODAY()&lt;=7,"قرّب يخلص","ساري")))</x:f>
      </x:c>
    </x:row>
    <x:row r="161" spans="1:13" ht="20" customHeight="1">
      <x:c r="A161" s="5">
        <x:f>IF(B161="","",ROW()-1)</x:f>
      </x:c>
      <x:c r="B161" s="6"/>
      <x:c r="C161" s="6"/>
      <x:c r="D161" s="7"/>
      <x:c r="E161" s="6"/>
      <x:c r="F161" s="6"/>
      <x:c r="G161" s="8"/>
      <x:c r="H161" s="6"/>
      <x:c r="I161" s="8">
        <x:f>IF(OR(G161="",H161=""),"",EDATE(G161,H161))</x:f>
      </x:c>
      <x:c r="J161" s="9"/>
      <x:c r="K161" s="9"/>
      <x:c r="L161" s="9">
        <x:f>IF(J161="","",J161-N(K161))</x:f>
      </x:c>
      <x:c r="M161" s="6">
        <x:f>IF(I161="","",IF(I161&lt;TODAY(),"خلص",IF(I161-TODAY()&lt;=7,"قرّب يخلص","ساري")))</x:f>
      </x:c>
    </x:row>
    <x:row r="162" spans="1:13" ht="20" customHeight="1">
      <x:c r="A162" s="5">
        <x:f>IF(B162="","",ROW()-1)</x:f>
      </x:c>
      <x:c r="B162" s="6"/>
      <x:c r="C162" s="6"/>
      <x:c r="D162" s="7"/>
      <x:c r="E162" s="6"/>
      <x:c r="F162" s="6"/>
      <x:c r="G162" s="8"/>
      <x:c r="H162" s="6"/>
      <x:c r="I162" s="8">
        <x:f>IF(OR(G162="",H162=""),"",EDATE(G162,H162))</x:f>
      </x:c>
      <x:c r="J162" s="9"/>
      <x:c r="K162" s="9"/>
      <x:c r="L162" s="9">
        <x:f>IF(J162="","",J162-N(K162))</x:f>
      </x:c>
      <x:c r="M162" s="6">
        <x:f>IF(I162="","",IF(I162&lt;TODAY(),"خلص",IF(I162-TODAY()&lt;=7,"قرّب يخلص","ساري")))</x:f>
      </x:c>
    </x:row>
    <x:row r="163" spans="1:13" ht="20" customHeight="1">
      <x:c r="A163" s="5">
        <x:f>IF(B163="","",ROW()-1)</x:f>
      </x:c>
      <x:c r="B163" s="6"/>
      <x:c r="C163" s="6"/>
      <x:c r="D163" s="7"/>
      <x:c r="E163" s="6"/>
      <x:c r="F163" s="6"/>
      <x:c r="G163" s="8"/>
      <x:c r="H163" s="6"/>
      <x:c r="I163" s="8">
        <x:f>IF(OR(G163="",H163=""),"",EDATE(G163,H163))</x:f>
      </x:c>
      <x:c r="J163" s="9"/>
      <x:c r="K163" s="9"/>
      <x:c r="L163" s="9">
        <x:f>IF(J163="","",J163-N(K163))</x:f>
      </x:c>
      <x:c r="M163" s="6">
        <x:f>IF(I163="","",IF(I163&lt;TODAY(),"خلص",IF(I163-TODAY()&lt;=7,"قرّب يخلص","ساري")))</x:f>
      </x:c>
    </x:row>
    <x:row r="164" spans="1:13" ht="20" customHeight="1">
      <x:c r="A164" s="5">
        <x:f>IF(B164="","",ROW()-1)</x:f>
      </x:c>
      <x:c r="B164" s="6"/>
      <x:c r="C164" s="6"/>
      <x:c r="D164" s="7"/>
      <x:c r="E164" s="6"/>
      <x:c r="F164" s="6"/>
      <x:c r="G164" s="8"/>
      <x:c r="H164" s="6"/>
      <x:c r="I164" s="8">
        <x:f>IF(OR(G164="",H164=""),"",EDATE(G164,H164))</x:f>
      </x:c>
      <x:c r="J164" s="9"/>
      <x:c r="K164" s="9"/>
      <x:c r="L164" s="9">
        <x:f>IF(J164="","",J164-N(K164))</x:f>
      </x:c>
      <x:c r="M164" s="6">
        <x:f>IF(I164="","",IF(I164&lt;TODAY(),"خلص",IF(I164-TODAY()&lt;=7,"قرّب يخلص","ساري")))</x:f>
      </x:c>
    </x:row>
    <x:row r="165" spans="1:13" ht="20" customHeight="1">
      <x:c r="A165" s="5">
        <x:f>IF(B165="","",ROW()-1)</x:f>
      </x:c>
      <x:c r="B165" s="6"/>
      <x:c r="C165" s="6"/>
      <x:c r="D165" s="7"/>
      <x:c r="E165" s="6"/>
      <x:c r="F165" s="6"/>
      <x:c r="G165" s="8"/>
      <x:c r="H165" s="6"/>
      <x:c r="I165" s="8">
        <x:f>IF(OR(G165="",H165=""),"",EDATE(G165,H165))</x:f>
      </x:c>
      <x:c r="J165" s="9"/>
      <x:c r="K165" s="9"/>
      <x:c r="L165" s="9">
        <x:f>IF(J165="","",J165-N(K165))</x:f>
      </x:c>
      <x:c r="M165" s="6">
        <x:f>IF(I165="","",IF(I165&lt;TODAY(),"خلص",IF(I165-TODAY()&lt;=7,"قرّب يخلص","ساري")))</x:f>
      </x:c>
    </x:row>
    <x:row r="166" spans="1:13" ht="20" customHeight="1">
      <x:c r="A166" s="5">
        <x:f>IF(B166="","",ROW()-1)</x:f>
      </x:c>
      <x:c r="B166" s="6"/>
      <x:c r="C166" s="6"/>
      <x:c r="D166" s="7"/>
      <x:c r="E166" s="6"/>
      <x:c r="F166" s="6"/>
      <x:c r="G166" s="8"/>
      <x:c r="H166" s="6"/>
      <x:c r="I166" s="8">
        <x:f>IF(OR(G166="",H166=""),"",EDATE(G166,H166))</x:f>
      </x:c>
      <x:c r="J166" s="9"/>
      <x:c r="K166" s="9"/>
      <x:c r="L166" s="9">
        <x:f>IF(J166="","",J166-N(K166))</x:f>
      </x:c>
      <x:c r="M166" s="6">
        <x:f>IF(I166="","",IF(I166&lt;TODAY(),"خلص",IF(I166-TODAY()&lt;=7,"قرّب يخلص","ساري")))</x:f>
      </x:c>
    </x:row>
    <x:row r="167" spans="1:13" ht="20" customHeight="1">
      <x:c r="A167" s="5">
        <x:f>IF(B167="","",ROW()-1)</x:f>
      </x:c>
      <x:c r="B167" s="6"/>
      <x:c r="C167" s="6"/>
      <x:c r="D167" s="7"/>
      <x:c r="E167" s="6"/>
      <x:c r="F167" s="6"/>
      <x:c r="G167" s="8"/>
      <x:c r="H167" s="6"/>
      <x:c r="I167" s="8">
        <x:f>IF(OR(G167="",H167=""),"",EDATE(G167,H167))</x:f>
      </x:c>
      <x:c r="J167" s="9"/>
      <x:c r="K167" s="9"/>
      <x:c r="L167" s="9">
        <x:f>IF(J167="","",J167-N(K167))</x:f>
      </x:c>
      <x:c r="M167" s="6">
        <x:f>IF(I167="","",IF(I167&lt;TODAY(),"خلص",IF(I167-TODAY()&lt;=7,"قرّب يخلص","ساري")))</x:f>
      </x:c>
    </x:row>
    <x:row r="168" spans="1:13" ht="20" customHeight="1">
      <x:c r="A168" s="5">
        <x:f>IF(B168="","",ROW()-1)</x:f>
      </x:c>
      <x:c r="B168" s="6"/>
      <x:c r="C168" s="6"/>
      <x:c r="D168" s="7"/>
      <x:c r="E168" s="6"/>
      <x:c r="F168" s="6"/>
      <x:c r="G168" s="8"/>
      <x:c r="H168" s="6"/>
      <x:c r="I168" s="8">
        <x:f>IF(OR(G168="",H168=""),"",EDATE(G168,H168))</x:f>
      </x:c>
      <x:c r="J168" s="9"/>
      <x:c r="K168" s="9"/>
      <x:c r="L168" s="9">
        <x:f>IF(J168="","",J168-N(K168))</x:f>
      </x:c>
      <x:c r="M168" s="6">
        <x:f>IF(I168="","",IF(I168&lt;TODAY(),"خلص",IF(I168-TODAY()&lt;=7,"قرّب يخلص","ساري")))</x:f>
      </x:c>
    </x:row>
    <x:row r="169" spans="1:13" ht="20" customHeight="1">
      <x:c r="A169" s="5">
        <x:f>IF(B169="","",ROW()-1)</x:f>
      </x:c>
      <x:c r="B169" s="6"/>
      <x:c r="C169" s="6"/>
      <x:c r="D169" s="7"/>
      <x:c r="E169" s="6"/>
      <x:c r="F169" s="6"/>
      <x:c r="G169" s="8"/>
      <x:c r="H169" s="6"/>
      <x:c r="I169" s="8">
        <x:f>IF(OR(G169="",H169=""),"",EDATE(G169,H169))</x:f>
      </x:c>
      <x:c r="J169" s="9"/>
      <x:c r="K169" s="9"/>
      <x:c r="L169" s="9">
        <x:f>IF(J169="","",J169-N(K169))</x:f>
      </x:c>
      <x:c r="M169" s="6">
        <x:f>IF(I169="","",IF(I169&lt;TODAY(),"خلص",IF(I169-TODAY()&lt;=7,"قرّب يخلص","ساري")))</x:f>
      </x:c>
    </x:row>
    <x:row r="170" spans="1:13" ht="20" customHeight="1">
      <x:c r="A170" s="5">
        <x:f>IF(B170="","",ROW()-1)</x:f>
      </x:c>
      <x:c r="B170" s="6"/>
      <x:c r="C170" s="6"/>
      <x:c r="D170" s="7"/>
      <x:c r="E170" s="6"/>
      <x:c r="F170" s="6"/>
      <x:c r="G170" s="8"/>
      <x:c r="H170" s="6"/>
      <x:c r="I170" s="8">
        <x:f>IF(OR(G170="",H170=""),"",EDATE(G170,H170))</x:f>
      </x:c>
      <x:c r="J170" s="9"/>
      <x:c r="K170" s="9"/>
      <x:c r="L170" s="9">
        <x:f>IF(J170="","",J170-N(K170))</x:f>
      </x:c>
      <x:c r="M170" s="6">
        <x:f>IF(I170="","",IF(I170&lt;TODAY(),"خلص",IF(I170-TODAY()&lt;=7,"قرّب يخلص","ساري")))</x:f>
      </x:c>
    </x:row>
    <x:row r="171" spans="1:13" ht="20" customHeight="1">
      <x:c r="A171" s="5">
        <x:f>IF(B171="","",ROW()-1)</x:f>
      </x:c>
      <x:c r="B171" s="6"/>
      <x:c r="C171" s="6"/>
      <x:c r="D171" s="7"/>
      <x:c r="E171" s="6"/>
      <x:c r="F171" s="6"/>
      <x:c r="G171" s="8"/>
      <x:c r="H171" s="6"/>
      <x:c r="I171" s="8">
        <x:f>IF(OR(G171="",H171=""),"",EDATE(G171,H171))</x:f>
      </x:c>
      <x:c r="J171" s="9"/>
      <x:c r="K171" s="9"/>
      <x:c r="L171" s="9">
        <x:f>IF(J171="","",J171-N(K171))</x:f>
      </x:c>
      <x:c r="M171" s="6">
        <x:f>IF(I171="","",IF(I171&lt;TODAY(),"خلص",IF(I171-TODAY()&lt;=7,"قرّب يخلص","ساري")))</x:f>
      </x:c>
    </x:row>
    <x:row r="172" spans="1:13" ht="20" customHeight="1">
      <x:c r="A172" s="5">
        <x:f>IF(B172="","",ROW()-1)</x:f>
      </x:c>
      <x:c r="B172" s="6"/>
      <x:c r="C172" s="6"/>
      <x:c r="D172" s="7"/>
      <x:c r="E172" s="6"/>
      <x:c r="F172" s="6"/>
      <x:c r="G172" s="8"/>
      <x:c r="H172" s="6"/>
      <x:c r="I172" s="8">
        <x:f>IF(OR(G172="",H172=""),"",EDATE(G172,H172))</x:f>
      </x:c>
      <x:c r="J172" s="9"/>
      <x:c r="K172" s="9"/>
      <x:c r="L172" s="9">
        <x:f>IF(J172="","",J172-N(K172))</x:f>
      </x:c>
      <x:c r="M172" s="6">
        <x:f>IF(I172="","",IF(I172&lt;TODAY(),"خلص",IF(I172-TODAY()&lt;=7,"قرّب يخلص","ساري")))</x:f>
      </x:c>
    </x:row>
    <x:row r="173" spans="1:13" ht="20" customHeight="1">
      <x:c r="A173" s="5">
        <x:f>IF(B173="","",ROW()-1)</x:f>
      </x:c>
      <x:c r="B173" s="6"/>
      <x:c r="C173" s="6"/>
      <x:c r="D173" s="7"/>
      <x:c r="E173" s="6"/>
      <x:c r="F173" s="6"/>
      <x:c r="G173" s="8"/>
      <x:c r="H173" s="6"/>
      <x:c r="I173" s="8">
        <x:f>IF(OR(G173="",H173=""),"",EDATE(G173,H173))</x:f>
      </x:c>
      <x:c r="J173" s="9"/>
      <x:c r="K173" s="9"/>
      <x:c r="L173" s="9">
        <x:f>IF(J173="","",J173-N(K173))</x:f>
      </x:c>
      <x:c r="M173" s="6">
        <x:f>IF(I173="","",IF(I173&lt;TODAY(),"خلص",IF(I173-TODAY()&lt;=7,"قرّب يخلص","ساري")))</x:f>
      </x:c>
    </x:row>
    <x:row r="174" spans="1:13" ht="20" customHeight="1">
      <x:c r="A174" s="5">
        <x:f>IF(B174="","",ROW()-1)</x:f>
      </x:c>
      <x:c r="B174" s="6"/>
      <x:c r="C174" s="6"/>
      <x:c r="D174" s="7"/>
      <x:c r="E174" s="6"/>
      <x:c r="F174" s="6"/>
      <x:c r="G174" s="8"/>
      <x:c r="H174" s="6"/>
      <x:c r="I174" s="8">
        <x:f>IF(OR(G174="",H174=""),"",EDATE(G174,H174))</x:f>
      </x:c>
      <x:c r="J174" s="9"/>
      <x:c r="K174" s="9"/>
      <x:c r="L174" s="9">
        <x:f>IF(J174="","",J174-N(K174))</x:f>
      </x:c>
      <x:c r="M174" s="6">
        <x:f>IF(I174="","",IF(I174&lt;TODAY(),"خلص",IF(I174-TODAY()&lt;=7,"قرّب يخلص","ساري")))</x:f>
      </x:c>
    </x:row>
    <x:row r="175" spans="1:13" ht="20" customHeight="1">
      <x:c r="A175" s="5">
        <x:f>IF(B175="","",ROW()-1)</x:f>
      </x:c>
      <x:c r="B175" s="6"/>
      <x:c r="C175" s="6"/>
      <x:c r="D175" s="7"/>
      <x:c r="E175" s="6"/>
      <x:c r="F175" s="6"/>
      <x:c r="G175" s="8"/>
      <x:c r="H175" s="6"/>
      <x:c r="I175" s="8">
        <x:f>IF(OR(G175="",H175=""),"",EDATE(G175,H175))</x:f>
      </x:c>
      <x:c r="J175" s="9"/>
      <x:c r="K175" s="9"/>
      <x:c r="L175" s="9">
        <x:f>IF(J175="","",J175-N(K175))</x:f>
      </x:c>
      <x:c r="M175" s="6">
        <x:f>IF(I175="","",IF(I175&lt;TODAY(),"خلص",IF(I175-TODAY()&lt;=7,"قرّب يخلص","ساري")))</x:f>
      </x:c>
    </x:row>
    <x:row r="176" spans="1:13" ht="20" customHeight="1">
      <x:c r="A176" s="5">
        <x:f>IF(B176="","",ROW()-1)</x:f>
      </x:c>
      <x:c r="B176" s="6"/>
      <x:c r="C176" s="6"/>
      <x:c r="D176" s="7"/>
      <x:c r="E176" s="6"/>
      <x:c r="F176" s="6"/>
      <x:c r="G176" s="8"/>
      <x:c r="H176" s="6"/>
      <x:c r="I176" s="8">
        <x:f>IF(OR(G176="",H176=""),"",EDATE(G176,H176))</x:f>
      </x:c>
      <x:c r="J176" s="9"/>
      <x:c r="K176" s="9"/>
      <x:c r="L176" s="9">
        <x:f>IF(J176="","",J176-N(K176))</x:f>
      </x:c>
      <x:c r="M176" s="6">
        <x:f>IF(I176="","",IF(I176&lt;TODAY(),"خلص",IF(I176-TODAY()&lt;=7,"قرّب يخلص","ساري")))</x:f>
      </x:c>
    </x:row>
    <x:row r="177" spans="1:13" ht="20" customHeight="1">
      <x:c r="A177" s="5">
        <x:f>IF(B177="","",ROW()-1)</x:f>
      </x:c>
      <x:c r="B177" s="6"/>
      <x:c r="C177" s="6"/>
      <x:c r="D177" s="7"/>
      <x:c r="E177" s="6"/>
      <x:c r="F177" s="6"/>
      <x:c r="G177" s="8"/>
      <x:c r="H177" s="6"/>
      <x:c r="I177" s="8">
        <x:f>IF(OR(G177="",H177=""),"",EDATE(G177,H177))</x:f>
      </x:c>
      <x:c r="J177" s="9"/>
      <x:c r="K177" s="9"/>
      <x:c r="L177" s="9">
        <x:f>IF(J177="","",J177-N(K177))</x:f>
      </x:c>
      <x:c r="M177" s="6">
        <x:f>IF(I177="","",IF(I177&lt;TODAY(),"خلص",IF(I177-TODAY()&lt;=7,"قرّب يخلص","ساري")))</x:f>
      </x:c>
    </x:row>
    <x:row r="178" spans="1:13" ht="20" customHeight="1">
      <x:c r="A178" s="5">
        <x:f>IF(B178="","",ROW()-1)</x:f>
      </x:c>
      <x:c r="B178" s="6"/>
      <x:c r="C178" s="6"/>
      <x:c r="D178" s="7"/>
      <x:c r="E178" s="6"/>
      <x:c r="F178" s="6"/>
      <x:c r="G178" s="8"/>
      <x:c r="H178" s="6"/>
      <x:c r="I178" s="8">
        <x:f>IF(OR(G178="",H178=""),"",EDATE(G178,H178))</x:f>
      </x:c>
      <x:c r="J178" s="9"/>
      <x:c r="K178" s="9"/>
      <x:c r="L178" s="9">
        <x:f>IF(J178="","",J178-N(K178))</x:f>
      </x:c>
      <x:c r="M178" s="6">
        <x:f>IF(I178="","",IF(I178&lt;TODAY(),"خلص",IF(I178-TODAY()&lt;=7,"قرّب يخلص","ساري")))</x:f>
      </x:c>
    </x:row>
    <x:row r="179" spans="1:13" ht="20" customHeight="1">
      <x:c r="A179" s="5">
        <x:f>IF(B179="","",ROW()-1)</x:f>
      </x:c>
      <x:c r="B179" s="6"/>
      <x:c r="C179" s="6"/>
      <x:c r="D179" s="7"/>
      <x:c r="E179" s="6"/>
      <x:c r="F179" s="6"/>
      <x:c r="G179" s="8"/>
      <x:c r="H179" s="6"/>
      <x:c r="I179" s="8">
        <x:f>IF(OR(G179="",H179=""),"",EDATE(G179,H179))</x:f>
      </x:c>
      <x:c r="J179" s="9"/>
      <x:c r="K179" s="9"/>
      <x:c r="L179" s="9">
        <x:f>IF(J179="","",J179-N(K179))</x:f>
      </x:c>
      <x:c r="M179" s="6">
        <x:f>IF(I179="","",IF(I179&lt;TODAY(),"خلص",IF(I179-TODAY()&lt;=7,"قرّب يخلص","ساري")))</x:f>
      </x:c>
    </x:row>
    <x:row r="180" spans="1:13" ht="20" customHeight="1">
      <x:c r="A180" s="5">
        <x:f>IF(B180="","",ROW()-1)</x:f>
      </x:c>
      <x:c r="B180" s="6"/>
      <x:c r="C180" s="6"/>
      <x:c r="D180" s="7"/>
      <x:c r="E180" s="6"/>
      <x:c r="F180" s="6"/>
      <x:c r="G180" s="8"/>
      <x:c r="H180" s="6"/>
      <x:c r="I180" s="8">
        <x:f>IF(OR(G180="",H180=""),"",EDATE(G180,H180))</x:f>
      </x:c>
      <x:c r="J180" s="9"/>
      <x:c r="K180" s="9"/>
      <x:c r="L180" s="9">
        <x:f>IF(J180="","",J180-N(K180))</x:f>
      </x:c>
      <x:c r="M180" s="6">
        <x:f>IF(I180="","",IF(I180&lt;TODAY(),"خلص",IF(I180-TODAY()&lt;=7,"قرّب يخلص","ساري")))</x:f>
      </x:c>
    </x:row>
    <x:row r="181" spans="1:13" ht="20" customHeight="1">
      <x:c r="A181" s="5">
        <x:f>IF(B181="","",ROW()-1)</x:f>
      </x:c>
      <x:c r="B181" s="6"/>
      <x:c r="C181" s="6"/>
      <x:c r="D181" s="7"/>
      <x:c r="E181" s="6"/>
      <x:c r="F181" s="6"/>
      <x:c r="G181" s="8"/>
      <x:c r="H181" s="6"/>
      <x:c r="I181" s="8">
        <x:f>IF(OR(G181="",H181=""),"",EDATE(G181,H181))</x:f>
      </x:c>
      <x:c r="J181" s="9"/>
      <x:c r="K181" s="9"/>
      <x:c r="L181" s="9">
        <x:f>IF(J181="","",J181-N(K181))</x:f>
      </x:c>
      <x:c r="M181" s="6">
        <x:f>IF(I181="","",IF(I181&lt;TODAY(),"خلص",IF(I181-TODAY()&lt;=7,"قرّب يخلص","ساري")))</x:f>
      </x:c>
    </x:row>
    <x:row r="182" spans="1:13" ht="20" customHeight="1">
      <x:c r="A182" s="5">
        <x:f>IF(B182="","",ROW()-1)</x:f>
      </x:c>
      <x:c r="B182" s="6"/>
      <x:c r="C182" s="6"/>
      <x:c r="D182" s="7"/>
      <x:c r="E182" s="6"/>
      <x:c r="F182" s="6"/>
      <x:c r="G182" s="8"/>
      <x:c r="H182" s="6"/>
      <x:c r="I182" s="8">
        <x:f>IF(OR(G182="",H182=""),"",EDATE(G182,H182))</x:f>
      </x:c>
      <x:c r="J182" s="9"/>
      <x:c r="K182" s="9"/>
      <x:c r="L182" s="9">
        <x:f>IF(J182="","",J182-N(K182))</x:f>
      </x:c>
      <x:c r="M182" s="6">
        <x:f>IF(I182="","",IF(I182&lt;TODAY(),"خلص",IF(I182-TODAY()&lt;=7,"قرّب يخلص","ساري")))</x:f>
      </x:c>
    </x:row>
    <x:row r="183" spans="1:13" ht="20" customHeight="1">
      <x:c r="A183" s="5">
        <x:f>IF(B183="","",ROW()-1)</x:f>
      </x:c>
      <x:c r="B183" s="6"/>
      <x:c r="C183" s="6"/>
      <x:c r="D183" s="7"/>
      <x:c r="E183" s="6"/>
      <x:c r="F183" s="6"/>
      <x:c r="G183" s="8"/>
      <x:c r="H183" s="6"/>
      <x:c r="I183" s="8">
        <x:f>IF(OR(G183="",H183=""),"",EDATE(G183,H183))</x:f>
      </x:c>
      <x:c r="J183" s="9"/>
      <x:c r="K183" s="9"/>
      <x:c r="L183" s="9">
        <x:f>IF(J183="","",J183-N(K183))</x:f>
      </x:c>
      <x:c r="M183" s="6">
        <x:f>IF(I183="","",IF(I183&lt;TODAY(),"خلص",IF(I183-TODAY()&lt;=7,"قرّب يخلص","ساري")))</x:f>
      </x:c>
    </x:row>
    <x:row r="184" spans="1:13" ht="20" customHeight="1">
      <x:c r="A184" s="5">
        <x:f>IF(B184="","",ROW()-1)</x:f>
      </x:c>
      <x:c r="B184" s="6"/>
      <x:c r="C184" s="6"/>
      <x:c r="D184" s="7"/>
      <x:c r="E184" s="6"/>
      <x:c r="F184" s="6"/>
      <x:c r="G184" s="8"/>
      <x:c r="H184" s="6"/>
      <x:c r="I184" s="8">
        <x:f>IF(OR(G184="",H184=""),"",EDATE(G184,H184))</x:f>
      </x:c>
      <x:c r="J184" s="9"/>
      <x:c r="K184" s="9"/>
      <x:c r="L184" s="9">
        <x:f>IF(J184="","",J184-N(K184))</x:f>
      </x:c>
      <x:c r="M184" s="6">
        <x:f>IF(I184="","",IF(I184&lt;TODAY(),"خلص",IF(I184-TODAY()&lt;=7,"قرّب يخلص","ساري")))</x:f>
      </x:c>
    </x:row>
    <x:row r="185" spans="1:13" ht="20" customHeight="1">
      <x:c r="A185" s="5">
        <x:f>IF(B185="","",ROW()-1)</x:f>
      </x:c>
      <x:c r="B185" s="6"/>
      <x:c r="C185" s="6"/>
      <x:c r="D185" s="7"/>
      <x:c r="E185" s="6"/>
      <x:c r="F185" s="6"/>
      <x:c r="G185" s="8"/>
      <x:c r="H185" s="6"/>
      <x:c r="I185" s="8">
        <x:f>IF(OR(G185="",H185=""),"",EDATE(G185,H185))</x:f>
      </x:c>
      <x:c r="J185" s="9"/>
      <x:c r="K185" s="9"/>
      <x:c r="L185" s="9">
        <x:f>IF(J185="","",J185-N(K185))</x:f>
      </x:c>
      <x:c r="M185" s="6">
        <x:f>IF(I185="","",IF(I185&lt;TODAY(),"خلص",IF(I185-TODAY()&lt;=7,"قرّب يخلص","ساري")))</x:f>
      </x:c>
    </x:row>
    <x:row r="186" spans="1:13" ht="20" customHeight="1">
      <x:c r="A186" s="5">
        <x:f>IF(B186="","",ROW()-1)</x:f>
      </x:c>
      <x:c r="B186" s="6"/>
      <x:c r="C186" s="6"/>
      <x:c r="D186" s="7"/>
      <x:c r="E186" s="6"/>
      <x:c r="F186" s="6"/>
      <x:c r="G186" s="8"/>
      <x:c r="H186" s="6"/>
      <x:c r="I186" s="8">
        <x:f>IF(OR(G186="",H186=""),"",EDATE(G186,H186))</x:f>
      </x:c>
      <x:c r="J186" s="9"/>
      <x:c r="K186" s="9"/>
      <x:c r="L186" s="9">
        <x:f>IF(J186="","",J186-N(K186))</x:f>
      </x:c>
      <x:c r="M186" s="6">
        <x:f>IF(I186="","",IF(I186&lt;TODAY(),"خلص",IF(I186-TODAY()&lt;=7,"قرّب يخلص","ساري")))</x:f>
      </x:c>
    </x:row>
    <x:row r="187" spans="1:13" ht="20" customHeight="1">
      <x:c r="A187" s="5">
        <x:f>IF(B187="","",ROW()-1)</x:f>
      </x:c>
      <x:c r="B187" s="6"/>
      <x:c r="C187" s="6"/>
      <x:c r="D187" s="7"/>
      <x:c r="E187" s="6"/>
      <x:c r="F187" s="6"/>
      <x:c r="G187" s="8"/>
      <x:c r="H187" s="6"/>
      <x:c r="I187" s="8">
        <x:f>IF(OR(G187="",H187=""),"",EDATE(G187,H187))</x:f>
      </x:c>
      <x:c r="J187" s="9"/>
      <x:c r="K187" s="9"/>
      <x:c r="L187" s="9">
        <x:f>IF(J187="","",J187-N(K187))</x:f>
      </x:c>
      <x:c r="M187" s="6">
        <x:f>IF(I187="","",IF(I187&lt;TODAY(),"خلص",IF(I187-TODAY()&lt;=7,"قرّب يخلص","ساري")))</x:f>
      </x:c>
    </x:row>
    <x:row r="188" spans="1:13" ht="20" customHeight="1">
      <x:c r="A188" s="5">
        <x:f>IF(B188="","",ROW()-1)</x:f>
      </x:c>
      <x:c r="B188" s="6"/>
      <x:c r="C188" s="6"/>
      <x:c r="D188" s="7"/>
      <x:c r="E188" s="6"/>
      <x:c r="F188" s="6"/>
      <x:c r="G188" s="8"/>
      <x:c r="H188" s="6"/>
      <x:c r="I188" s="8">
        <x:f>IF(OR(G188="",H188=""),"",EDATE(G188,H188))</x:f>
      </x:c>
      <x:c r="J188" s="9"/>
      <x:c r="K188" s="9"/>
      <x:c r="L188" s="9">
        <x:f>IF(J188="","",J188-N(K188))</x:f>
      </x:c>
      <x:c r="M188" s="6">
        <x:f>IF(I188="","",IF(I188&lt;TODAY(),"خلص",IF(I188-TODAY()&lt;=7,"قرّب يخلص","ساري")))</x:f>
      </x:c>
    </x:row>
    <x:row r="189" spans="1:13" ht="20" customHeight="1">
      <x:c r="A189" s="5">
        <x:f>IF(B189="","",ROW()-1)</x:f>
      </x:c>
      <x:c r="B189" s="6"/>
      <x:c r="C189" s="6"/>
      <x:c r="D189" s="7"/>
      <x:c r="E189" s="6"/>
      <x:c r="F189" s="6"/>
      <x:c r="G189" s="8"/>
      <x:c r="H189" s="6"/>
      <x:c r="I189" s="8">
        <x:f>IF(OR(G189="",H189=""),"",EDATE(G189,H189))</x:f>
      </x:c>
      <x:c r="J189" s="9"/>
      <x:c r="K189" s="9"/>
      <x:c r="L189" s="9">
        <x:f>IF(J189="","",J189-N(K189))</x:f>
      </x:c>
      <x:c r="M189" s="6">
        <x:f>IF(I189="","",IF(I189&lt;TODAY(),"خلص",IF(I189-TODAY()&lt;=7,"قرّب يخلص","ساري")))</x:f>
      </x:c>
    </x:row>
    <x:row r="190" spans="1:13" ht="20" customHeight="1">
      <x:c r="A190" s="5">
        <x:f>IF(B190="","",ROW()-1)</x:f>
      </x:c>
      <x:c r="B190" s="6"/>
      <x:c r="C190" s="6"/>
      <x:c r="D190" s="7"/>
      <x:c r="E190" s="6"/>
      <x:c r="F190" s="6"/>
      <x:c r="G190" s="8"/>
      <x:c r="H190" s="6"/>
      <x:c r="I190" s="8">
        <x:f>IF(OR(G190="",H190=""),"",EDATE(G190,H190))</x:f>
      </x:c>
      <x:c r="J190" s="9"/>
      <x:c r="K190" s="9"/>
      <x:c r="L190" s="9">
        <x:f>IF(J190="","",J190-N(K190))</x:f>
      </x:c>
      <x:c r="M190" s="6">
        <x:f>IF(I190="","",IF(I190&lt;TODAY(),"خلص",IF(I190-TODAY()&lt;=7,"قرّب يخلص","ساري")))</x:f>
      </x:c>
    </x:row>
    <x:row r="191" spans="1:13" ht="20" customHeight="1">
      <x:c r="A191" s="5">
        <x:f>IF(B191="","",ROW()-1)</x:f>
      </x:c>
      <x:c r="B191" s="6"/>
      <x:c r="C191" s="6"/>
      <x:c r="D191" s="7"/>
      <x:c r="E191" s="6"/>
      <x:c r="F191" s="6"/>
      <x:c r="G191" s="8"/>
      <x:c r="H191" s="6"/>
      <x:c r="I191" s="8">
        <x:f>IF(OR(G191="",H191=""),"",EDATE(G191,H191))</x:f>
      </x:c>
      <x:c r="J191" s="9"/>
      <x:c r="K191" s="9"/>
      <x:c r="L191" s="9">
        <x:f>IF(J191="","",J191-N(K191))</x:f>
      </x:c>
      <x:c r="M191" s="6">
        <x:f>IF(I191="","",IF(I191&lt;TODAY(),"خلص",IF(I191-TODAY()&lt;=7,"قرّب يخلص","ساري")))</x:f>
      </x:c>
    </x:row>
    <x:row r="192" spans="1:13" ht="20" customHeight="1">
      <x:c r="A192" s="5">
        <x:f>IF(B192="","",ROW()-1)</x:f>
      </x:c>
      <x:c r="B192" s="6"/>
      <x:c r="C192" s="6"/>
      <x:c r="D192" s="7"/>
      <x:c r="E192" s="6"/>
      <x:c r="F192" s="6"/>
      <x:c r="G192" s="8"/>
      <x:c r="H192" s="6"/>
      <x:c r="I192" s="8">
        <x:f>IF(OR(G192="",H192=""),"",EDATE(G192,H192))</x:f>
      </x:c>
      <x:c r="J192" s="9"/>
      <x:c r="K192" s="9"/>
      <x:c r="L192" s="9">
        <x:f>IF(J192="","",J192-N(K192))</x:f>
      </x:c>
      <x:c r="M192" s="6">
        <x:f>IF(I192="","",IF(I192&lt;TODAY(),"خلص",IF(I192-TODAY()&lt;=7,"قرّب يخلص","ساري")))</x:f>
      </x:c>
    </x:row>
    <x:row r="193" spans="1:13" ht="20" customHeight="1">
      <x:c r="A193" s="5">
        <x:f>IF(B193="","",ROW()-1)</x:f>
      </x:c>
      <x:c r="B193" s="6"/>
      <x:c r="C193" s="6"/>
      <x:c r="D193" s="7"/>
      <x:c r="E193" s="6"/>
      <x:c r="F193" s="6"/>
      <x:c r="G193" s="8"/>
      <x:c r="H193" s="6"/>
      <x:c r="I193" s="8">
        <x:f>IF(OR(G193="",H193=""),"",EDATE(G193,H193))</x:f>
      </x:c>
      <x:c r="J193" s="9"/>
      <x:c r="K193" s="9"/>
      <x:c r="L193" s="9">
        <x:f>IF(J193="","",J193-N(K193))</x:f>
      </x:c>
      <x:c r="M193" s="6">
        <x:f>IF(I193="","",IF(I193&lt;TODAY(),"خلص",IF(I193-TODAY()&lt;=7,"قرّب يخلص","ساري")))</x:f>
      </x:c>
    </x:row>
    <x:row r="194" spans="1:13" ht="20" customHeight="1">
      <x:c r="A194" s="5">
        <x:f>IF(B194="","",ROW()-1)</x:f>
      </x:c>
      <x:c r="B194" s="6"/>
      <x:c r="C194" s="6"/>
      <x:c r="D194" s="7"/>
      <x:c r="E194" s="6"/>
      <x:c r="F194" s="6"/>
      <x:c r="G194" s="8"/>
      <x:c r="H194" s="6"/>
      <x:c r="I194" s="8">
        <x:f>IF(OR(G194="",H194=""),"",EDATE(G194,H194))</x:f>
      </x:c>
      <x:c r="J194" s="9"/>
      <x:c r="K194" s="9"/>
      <x:c r="L194" s="9">
        <x:f>IF(J194="","",J194-N(K194))</x:f>
      </x:c>
      <x:c r="M194" s="6">
        <x:f>IF(I194="","",IF(I194&lt;TODAY(),"خلص",IF(I194-TODAY()&lt;=7,"قرّب يخلص","ساري")))</x:f>
      </x:c>
    </x:row>
    <x:row r="195" spans="1:13" ht="20" customHeight="1">
      <x:c r="A195" s="5">
        <x:f>IF(B195="","",ROW()-1)</x:f>
      </x:c>
      <x:c r="B195" s="6"/>
      <x:c r="C195" s="6"/>
      <x:c r="D195" s="7"/>
      <x:c r="E195" s="6"/>
      <x:c r="F195" s="6"/>
      <x:c r="G195" s="8"/>
      <x:c r="H195" s="6"/>
      <x:c r="I195" s="8">
        <x:f>IF(OR(G195="",H195=""),"",EDATE(G195,H195))</x:f>
      </x:c>
      <x:c r="J195" s="9"/>
      <x:c r="K195" s="9"/>
      <x:c r="L195" s="9">
        <x:f>IF(J195="","",J195-N(K195))</x:f>
      </x:c>
      <x:c r="M195" s="6">
        <x:f>IF(I195="","",IF(I195&lt;TODAY(),"خلص",IF(I195-TODAY()&lt;=7,"قرّب يخلص","ساري")))</x:f>
      </x:c>
    </x:row>
    <x:row r="196" spans="1:13" ht="20" customHeight="1">
      <x:c r="A196" s="5">
        <x:f>IF(B196="","",ROW()-1)</x:f>
      </x:c>
      <x:c r="B196" s="6"/>
      <x:c r="C196" s="6"/>
      <x:c r="D196" s="7"/>
      <x:c r="E196" s="6"/>
      <x:c r="F196" s="6"/>
      <x:c r="G196" s="8"/>
      <x:c r="H196" s="6"/>
      <x:c r="I196" s="8">
        <x:f>IF(OR(G196="",H196=""),"",EDATE(G196,H196))</x:f>
      </x:c>
      <x:c r="J196" s="9"/>
      <x:c r="K196" s="9"/>
      <x:c r="L196" s="9">
        <x:f>IF(J196="","",J196-N(K196))</x:f>
      </x:c>
      <x:c r="M196" s="6">
        <x:f>IF(I196="","",IF(I196&lt;TODAY(),"خلص",IF(I196-TODAY()&lt;=7,"قرّب يخلص","ساري")))</x:f>
      </x:c>
    </x:row>
    <x:row r="197" spans="1:13" ht="20" customHeight="1">
      <x:c r="A197" s="5">
        <x:f>IF(B197="","",ROW()-1)</x:f>
      </x:c>
      <x:c r="B197" s="6"/>
      <x:c r="C197" s="6"/>
      <x:c r="D197" s="7"/>
      <x:c r="E197" s="6"/>
      <x:c r="F197" s="6"/>
      <x:c r="G197" s="8"/>
      <x:c r="H197" s="6"/>
      <x:c r="I197" s="8">
        <x:f>IF(OR(G197="",H197=""),"",EDATE(G197,H197))</x:f>
      </x:c>
      <x:c r="J197" s="9"/>
      <x:c r="K197" s="9"/>
      <x:c r="L197" s="9">
        <x:f>IF(J197="","",J197-N(K197))</x:f>
      </x:c>
      <x:c r="M197" s="6">
        <x:f>IF(I197="","",IF(I197&lt;TODAY(),"خلص",IF(I197-TODAY()&lt;=7,"قرّب يخلص","ساري")))</x:f>
      </x:c>
    </x:row>
    <x:row r="198" spans="1:13" ht="20" customHeight="1">
      <x:c r="A198" s="5">
        <x:f>IF(B198="","",ROW()-1)</x:f>
      </x:c>
      <x:c r="B198" s="6"/>
      <x:c r="C198" s="6"/>
      <x:c r="D198" s="7"/>
      <x:c r="E198" s="6"/>
      <x:c r="F198" s="6"/>
      <x:c r="G198" s="8"/>
      <x:c r="H198" s="6"/>
      <x:c r="I198" s="8">
        <x:f>IF(OR(G198="",H198=""),"",EDATE(G198,H198))</x:f>
      </x:c>
      <x:c r="J198" s="9"/>
      <x:c r="K198" s="9"/>
      <x:c r="L198" s="9">
        <x:f>IF(J198="","",J198-N(K198))</x:f>
      </x:c>
      <x:c r="M198" s="6">
        <x:f>IF(I198="","",IF(I198&lt;TODAY(),"خلص",IF(I198-TODAY()&lt;=7,"قرّب يخلص","ساري")))</x:f>
      </x:c>
    </x:row>
    <x:row r="199" spans="1:13" ht="20" customHeight="1">
      <x:c r="A199" s="5">
        <x:f>IF(B199="","",ROW()-1)</x:f>
      </x:c>
      <x:c r="B199" s="6"/>
      <x:c r="C199" s="6"/>
      <x:c r="D199" s="7"/>
      <x:c r="E199" s="6"/>
      <x:c r="F199" s="6"/>
      <x:c r="G199" s="8"/>
      <x:c r="H199" s="6"/>
      <x:c r="I199" s="8">
        <x:f>IF(OR(G199="",H199=""),"",EDATE(G199,H199))</x:f>
      </x:c>
      <x:c r="J199" s="9"/>
      <x:c r="K199" s="9"/>
      <x:c r="L199" s="9">
        <x:f>IF(J199="","",J199-N(K199))</x:f>
      </x:c>
      <x:c r="M199" s="6">
        <x:f>IF(I199="","",IF(I199&lt;TODAY(),"خلص",IF(I199-TODAY()&lt;=7,"قرّب يخلص","ساري")))</x:f>
      </x:c>
    </x:row>
    <x:row r="200" spans="1:13" ht="20" customHeight="1">
      <x:c r="A200" s="5">
        <x:f>IF(B200="","",ROW()-1)</x:f>
      </x:c>
      <x:c r="B200" s="6"/>
      <x:c r="C200" s="6"/>
      <x:c r="D200" s="7"/>
      <x:c r="E200" s="6"/>
      <x:c r="F200" s="6"/>
      <x:c r="G200" s="8"/>
      <x:c r="H200" s="6"/>
      <x:c r="I200" s="8">
        <x:f>IF(OR(G200="",H200=""),"",EDATE(G200,H200))</x:f>
      </x:c>
      <x:c r="J200" s="9"/>
      <x:c r="K200" s="9"/>
      <x:c r="L200" s="9">
        <x:f>IF(J200="","",J200-N(K200))</x:f>
      </x:c>
      <x:c r="M200" s="6">
        <x:f>IF(I200="","",IF(I200&lt;TODAY(),"خلص",IF(I200-TODAY()&lt;=7,"قرّب يخلص","ساري")))</x:f>
      </x:c>
    </x:row>
    <x:row r="201" spans="1:13" ht="20" customHeight="1">
      <x:c r="A201" s="5">
        <x:f>IF(B201="","",ROW()-1)</x:f>
      </x:c>
      <x:c r="B201" s="6"/>
      <x:c r="C201" s="6"/>
      <x:c r="D201" s="7"/>
      <x:c r="E201" s="6"/>
      <x:c r="F201" s="6"/>
      <x:c r="G201" s="8"/>
      <x:c r="H201" s="6"/>
      <x:c r="I201" s="8">
        <x:f>IF(OR(G201="",H201=""),"",EDATE(G201,H201))</x:f>
      </x:c>
      <x:c r="J201" s="9"/>
      <x:c r="K201" s="9"/>
      <x:c r="L201" s="9">
        <x:f>IF(J201="","",J201-N(K201))</x:f>
      </x:c>
      <x:c r="M201" s="6">
        <x:f>IF(I201="","",IF(I201&lt;TODAY(),"خلص",IF(I201-TODAY()&lt;=7,"قرّب يخلص","ساري")))</x:f>
      </x:c>
    </x:row>
    <x:row r="202" spans="1:13" ht="20" customHeight="1">
      <x:c r="A202" s="5">
        <x:f>IF(B202="","",ROW()-1)</x:f>
      </x:c>
      <x:c r="B202" s="6"/>
      <x:c r="C202" s="6"/>
      <x:c r="D202" s="7"/>
      <x:c r="E202" s="6"/>
      <x:c r="F202" s="6"/>
      <x:c r="G202" s="8"/>
      <x:c r="H202" s="6"/>
      <x:c r="I202" s="8">
        <x:f>IF(OR(G202="",H202=""),"",EDATE(G202,H202))</x:f>
      </x:c>
      <x:c r="J202" s="9"/>
      <x:c r="K202" s="9"/>
      <x:c r="L202" s="9">
        <x:f>IF(J202="","",J202-N(K202))</x:f>
      </x:c>
      <x:c r="M202" s="6">
        <x:f>IF(I202="","",IF(I202&lt;TODAY(),"خلص",IF(I202-TODAY()&lt;=7,"قرّب يخلص","ساري")))</x:f>
      </x:c>
    </x:row>
    <x:row r="203" spans="1:13" ht="20" customHeight="1">
      <x:c r="A203" s="5">
        <x:f>IF(B203="","",ROW()-1)</x:f>
      </x:c>
      <x:c r="B203" s="6"/>
      <x:c r="C203" s="6"/>
      <x:c r="D203" s="7"/>
      <x:c r="E203" s="6"/>
      <x:c r="F203" s="6"/>
      <x:c r="G203" s="8"/>
      <x:c r="H203" s="6"/>
      <x:c r="I203" s="8">
        <x:f>IF(OR(G203="",H203=""),"",EDATE(G203,H203))</x:f>
      </x:c>
      <x:c r="J203" s="9"/>
      <x:c r="K203" s="9"/>
      <x:c r="L203" s="9">
        <x:f>IF(J203="","",J203-N(K203))</x:f>
      </x:c>
      <x:c r="M203" s="6">
        <x:f>IF(I203="","",IF(I203&lt;TODAY(),"خلص",IF(I203-TODAY()&lt;=7,"قرّب يخلص","ساري")))</x:f>
      </x:c>
    </x:row>
    <x:row r="204" spans="1:13" ht="20" customHeight="1">
      <x:c r="A204" s="5">
        <x:f>IF(B204="","",ROW()-1)</x:f>
      </x:c>
      <x:c r="B204" s="6"/>
      <x:c r="C204" s="6"/>
      <x:c r="D204" s="7"/>
      <x:c r="E204" s="6"/>
      <x:c r="F204" s="6"/>
      <x:c r="G204" s="8"/>
      <x:c r="H204" s="6"/>
      <x:c r="I204" s="8">
        <x:f>IF(OR(G204="",H204=""),"",EDATE(G204,H204))</x:f>
      </x:c>
      <x:c r="J204" s="9"/>
      <x:c r="K204" s="9"/>
      <x:c r="L204" s="9">
        <x:f>IF(J204="","",J204-N(K204))</x:f>
      </x:c>
      <x:c r="M204" s="6">
        <x:f>IF(I204="","",IF(I204&lt;TODAY(),"خلص",IF(I204-TODAY()&lt;=7,"قرّب يخلص","ساري")))</x:f>
      </x:c>
    </x:row>
    <x:row r="205" spans="1:13" ht="20" customHeight="1">
      <x:c r="A205" s="5">
        <x:f>IF(B205="","",ROW()-1)</x:f>
      </x:c>
      <x:c r="B205" s="6"/>
      <x:c r="C205" s="6"/>
      <x:c r="D205" s="7"/>
      <x:c r="E205" s="6"/>
      <x:c r="F205" s="6"/>
      <x:c r="G205" s="8"/>
      <x:c r="H205" s="6"/>
      <x:c r="I205" s="8">
        <x:f>IF(OR(G205="",H205=""),"",EDATE(G205,H205))</x:f>
      </x:c>
      <x:c r="J205" s="9"/>
      <x:c r="K205" s="9"/>
      <x:c r="L205" s="9">
        <x:f>IF(J205="","",J205-N(K205))</x:f>
      </x:c>
      <x:c r="M205" s="6">
        <x:f>IF(I205="","",IF(I205&lt;TODAY(),"خلص",IF(I205-TODAY()&lt;=7,"قرّب يخلص","ساري")))</x:f>
      </x:c>
    </x:row>
    <x:row r="206" spans="1:13" ht="20" customHeight="1">
      <x:c r="A206" s="5">
        <x:f>IF(B206="","",ROW()-1)</x:f>
      </x:c>
      <x:c r="B206" s="6"/>
      <x:c r="C206" s="6"/>
      <x:c r="D206" s="7"/>
      <x:c r="E206" s="6"/>
      <x:c r="F206" s="6"/>
      <x:c r="G206" s="8"/>
      <x:c r="H206" s="6"/>
      <x:c r="I206" s="8">
        <x:f>IF(OR(G206="",H206=""),"",EDATE(G206,H206))</x:f>
      </x:c>
      <x:c r="J206" s="9"/>
      <x:c r="K206" s="9"/>
      <x:c r="L206" s="9">
        <x:f>IF(J206="","",J206-N(K206))</x:f>
      </x:c>
      <x:c r="M206" s="6">
        <x:f>IF(I206="","",IF(I206&lt;TODAY(),"خلص",IF(I206-TODAY()&lt;=7,"قرّب يخلص","ساري")))</x:f>
      </x:c>
    </x:row>
    <x:row r="207" spans="1:13" ht="20" customHeight="1">
      <x:c r="A207" s="5">
        <x:f>IF(B207="","",ROW()-1)</x:f>
      </x:c>
      <x:c r="B207" s="6"/>
      <x:c r="C207" s="6"/>
      <x:c r="D207" s="7"/>
      <x:c r="E207" s="6"/>
      <x:c r="F207" s="6"/>
      <x:c r="G207" s="8"/>
      <x:c r="H207" s="6"/>
      <x:c r="I207" s="8">
        <x:f>IF(OR(G207="",H207=""),"",EDATE(G207,H207))</x:f>
      </x:c>
      <x:c r="J207" s="9"/>
      <x:c r="K207" s="9"/>
      <x:c r="L207" s="9">
        <x:f>IF(J207="","",J207-N(K207))</x:f>
      </x:c>
      <x:c r="M207" s="6">
        <x:f>IF(I207="","",IF(I207&lt;TODAY(),"خلص",IF(I207-TODAY()&lt;=7,"قرّب يخلص","ساري")))</x:f>
      </x:c>
    </x:row>
    <x:row r="208" spans="1:13" ht="20" customHeight="1">
      <x:c r="A208" s="5">
        <x:f>IF(B208="","",ROW()-1)</x:f>
      </x:c>
      <x:c r="B208" s="6"/>
      <x:c r="C208" s="6"/>
      <x:c r="D208" s="7"/>
      <x:c r="E208" s="6"/>
      <x:c r="F208" s="6"/>
      <x:c r="G208" s="8"/>
      <x:c r="H208" s="6"/>
      <x:c r="I208" s="8">
        <x:f>IF(OR(G208="",H208=""),"",EDATE(G208,H208))</x:f>
      </x:c>
      <x:c r="J208" s="9"/>
      <x:c r="K208" s="9"/>
      <x:c r="L208" s="9">
        <x:f>IF(J208="","",J208-N(K208))</x:f>
      </x:c>
      <x:c r="M208" s="6">
        <x:f>IF(I208="","",IF(I208&lt;TODAY(),"خلص",IF(I208-TODAY()&lt;=7,"قرّب يخلص","ساري")))</x:f>
      </x:c>
    </x:row>
    <x:row r="209" spans="1:13" ht="20" customHeight="1">
      <x:c r="A209" s="5">
        <x:f>IF(B209="","",ROW()-1)</x:f>
      </x:c>
      <x:c r="B209" s="6"/>
      <x:c r="C209" s="6"/>
      <x:c r="D209" s="7"/>
      <x:c r="E209" s="6"/>
      <x:c r="F209" s="6"/>
      <x:c r="G209" s="8"/>
      <x:c r="H209" s="6"/>
      <x:c r="I209" s="8">
        <x:f>IF(OR(G209="",H209=""),"",EDATE(G209,H209))</x:f>
      </x:c>
      <x:c r="J209" s="9"/>
      <x:c r="K209" s="9"/>
      <x:c r="L209" s="9">
        <x:f>IF(J209="","",J209-N(K209))</x:f>
      </x:c>
      <x:c r="M209" s="6">
        <x:f>IF(I209="","",IF(I209&lt;TODAY(),"خلص",IF(I209-TODAY()&lt;=7,"قرّب يخلص","ساري")))</x:f>
      </x:c>
    </x:row>
    <x:row r="210" spans="1:13" ht="20" customHeight="1">
      <x:c r="A210" s="5">
        <x:f>IF(B210="","",ROW()-1)</x:f>
      </x:c>
      <x:c r="B210" s="6"/>
      <x:c r="C210" s="6"/>
      <x:c r="D210" s="7"/>
      <x:c r="E210" s="6"/>
      <x:c r="F210" s="6"/>
      <x:c r="G210" s="8"/>
      <x:c r="H210" s="6"/>
      <x:c r="I210" s="8">
        <x:f>IF(OR(G210="",H210=""),"",EDATE(G210,H210))</x:f>
      </x:c>
      <x:c r="J210" s="9"/>
      <x:c r="K210" s="9"/>
      <x:c r="L210" s="9">
        <x:f>IF(J210="","",J210-N(K210))</x:f>
      </x:c>
      <x:c r="M210" s="6">
        <x:f>IF(I210="","",IF(I210&lt;TODAY(),"خلص",IF(I210-TODAY()&lt;=7,"قرّب يخلص","ساري")))</x:f>
      </x:c>
    </x:row>
    <x:row r="211" spans="1:13" ht="20" customHeight="1">
      <x:c r="A211" s="5">
        <x:f>IF(B211="","",ROW()-1)</x:f>
      </x:c>
      <x:c r="B211" s="6"/>
      <x:c r="C211" s="6"/>
      <x:c r="D211" s="7"/>
      <x:c r="E211" s="6"/>
      <x:c r="F211" s="6"/>
      <x:c r="G211" s="8"/>
      <x:c r="H211" s="6"/>
      <x:c r="I211" s="8">
        <x:f>IF(OR(G211="",H211=""),"",EDATE(G211,H211))</x:f>
      </x:c>
      <x:c r="J211" s="9"/>
      <x:c r="K211" s="9"/>
      <x:c r="L211" s="9">
        <x:f>IF(J211="","",J211-N(K211))</x:f>
      </x:c>
      <x:c r="M211" s="6">
        <x:f>IF(I211="","",IF(I211&lt;TODAY(),"خلص",IF(I211-TODAY()&lt;=7,"قرّب يخلص","ساري")))</x:f>
      </x:c>
    </x:row>
    <x:row r="212" spans="1:13" ht="20" customHeight="1">
      <x:c r="A212" s="5">
        <x:f>IF(B212="","",ROW()-1)</x:f>
      </x:c>
      <x:c r="B212" s="6"/>
      <x:c r="C212" s="6"/>
      <x:c r="D212" s="7"/>
      <x:c r="E212" s="6"/>
      <x:c r="F212" s="6"/>
      <x:c r="G212" s="8"/>
      <x:c r="H212" s="6"/>
      <x:c r="I212" s="8">
        <x:f>IF(OR(G212="",H212=""),"",EDATE(G212,H212))</x:f>
      </x:c>
      <x:c r="J212" s="9"/>
      <x:c r="K212" s="9"/>
      <x:c r="L212" s="9">
        <x:f>IF(J212="","",J212-N(K212))</x:f>
      </x:c>
      <x:c r="M212" s="6">
        <x:f>IF(I212="","",IF(I212&lt;TODAY(),"خلص",IF(I212-TODAY()&lt;=7,"قرّب يخلص","ساري")))</x:f>
      </x:c>
    </x:row>
    <x:row r="213" spans="1:13" ht="20" customHeight="1">
      <x:c r="A213" s="5">
        <x:f>IF(B213="","",ROW()-1)</x:f>
      </x:c>
      <x:c r="B213" s="6"/>
      <x:c r="C213" s="6"/>
      <x:c r="D213" s="7"/>
      <x:c r="E213" s="6"/>
      <x:c r="F213" s="6"/>
      <x:c r="G213" s="8"/>
      <x:c r="H213" s="6"/>
      <x:c r="I213" s="8">
        <x:f>IF(OR(G213="",H213=""),"",EDATE(G213,H213))</x:f>
      </x:c>
      <x:c r="J213" s="9"/>
      <x:c r="K213" s="9"/>
      <x:c r="L213" s="9">
        <x:f>IF(J213="","",J213-N(K213))</x:f>
      </x:c>
      <x:c r="M213" s="6">
        <x:f>IF(I213="","",IF(I213&lt;TODAY(),"خلص",IF(I213-TODAY()&lt;=7,"قرّب يخلص","ساري")))</x:f>
      </x:c>
    </x:row>
    <x:row r="214" spans="1:13" ht="20" customHeight="1">
      <x:c r="A214" s="5">
        <x:f>IF(B214="","",ROW()-1)</x:f>
      </x:c>
      <x:c r="B214" s="6"/>
      <x:c r="C214" s="6"/>
      <x:c r="D214" s="7"/>
      <x:c r="E214" s="6"/>
      <x:c r="F214" s="6"/>
      <x:c r="G214" s="8"/>
      <x:c r="H214" s="6"/>
      <x:c r="I214" s="8">
        <x:f>IF(OR(G214="",H214=""),"",EDATE(G214,H214))</x:f>
      </x:c>
      <x:c r="J214" s="9"/>
      <x:c r="K214" s="9"/>
      <x:c r="L214" s="9">
        <x:f>IF(J214="","",J214-N(K214))</x:f>
      </x:c>
      <x:c r="M214" s="6">
        <x:f>IF(I214="","",IF(I214&lt;TODAY(),"خلص",IF(I214-TODAY()&lt;=7,"قرّب يخلص","ساري")))</x:f>
      </x:c>
    </x:row>
    <x:row r="215" spans="1:13" ht="20" customHeight="1">
      <x:c r="A215" s="5">
        <x:f>IF(B215="","",ROW()-1)</x:f>
      </x:c>
      <x:c r="B215" s="6"/>
      <x:c r="C215" s="6"/>
      <x:c r="D215" s="7"/>
      <x:c r="E215" s="6"/>
      <x:c r="F215" s="6"/>
      <x:c r="G215" s="8"/>
      <x:c r="H215" s="6"/>
      <x:c r="I215" s="8">
        <x:f>IF(OR(G215="",H215=""),"",EDATE(G215,H215))</x:f>
      </x:c>
      <x:c r="J215" s="9"/>
      <x:c r="K215" s="9"/>
      <x:c r="L215" s="9">
        <x:f>IF(J215="","",J215-N(K215))</x:f>
      </x:c>
      <x:c r="M215" s="6">
        <x:f>IF(I215="","",IF(I215&lt;TODAY(),"خلص",IF(I215-TODAY()&lt;=7,"قرّب يخلص","ساري")))</x:f>
      </x:c>
    </x:row>
    <x:row r="216" spans="1:13" ht="20" customHeight="1">
      <x:c r="A216" s="5">
        <x:f>IF(B216="","",ROW()-1)</x:f>
      </x:c>
      <x:c r="B216" s="6"/>
      <x:c r="C216" s="6"/>
      <x:c r="D216" s="7"/>
      <x:c r="E216" s="6"/>
      <x:c r="F216" s="6"/>
      <x:c r="G216" s="8"/>
      <x:c r="H216" s="6"/>
      <x:c r="I216" s="8">
        <x:f>IF(OR(G216="",H216=""),"",EDATE(G216,H216))</x:f>
      </x:c>
      <x:c r="J216" s="9"/>
      <x:c r="K216" s="9"/>
      <x:c r="L216" s="9">
        <x:f>IF(J216="","",J216-N(K216))</x:f>
      </x:c>
      <x:c r="M216" s="6">
        <x:f>IF(I216="","",IF(I216&lt;TODAY(),"خلص",IF(I216-TODAY()&lt;=7,"قرّب يخلص","ساري")))</x:f>
      </x:c>
    </x:row>
    <x:row r="217" spans="1:13" ht="20" customHeight="1">
      <x:c r="A217" s="5">
        <x:f>IF(B217="","",ROW()-1)</x:f>
      </x:c>
      <x:c r="B217" s="6"/>
      <x:c r="C217" s="6"/>
      <x:c r="D217" s="7"/>
      <x:c r="E217" s="6"/>
      <x:c r="F217" s="6"/>
      <x:c r="G217" s="8"/>
      <x:c r="H217" s="6"/>
      <x:c r="I217" s="8">
        <x:f>IF(OR(G217="",H217=""),"",EDATE(G217,H217))</x:f>
      </x:c>
      <x:c r="J217" s="9"/>
      <x:c r="K217" s="9"/>
      <x:c r="L217" s="9">
        <x:f>IF(J217="","",J217-N(K217))</x:f>
      </x:c>
      <x:c r="M217" s="6">
        <x:f>IF(I217="","",IF(I217&lt;TODAY(),"خلص",IF(I217-TODAY()&lt;=7,"قرّب يخلص","ساري")))</x:f>
      </x:c>
    </x:row>
    <x:row r="218" spans="1:13" ht="20" customHeight="1">
      <x:c r="A218" s="5">
        <x:f>IF(B218="","",ROW()-1)</x:f>
      </x:c>
      <x:c r="B218" s="6"/>
      <x:c r="C218" s="6"/>
      <x:c r="D218" s="7"/>
      <x:c r="E218" s="6"/>
      <x:c r="F218" s="6"/>
      <x:c r="G218" s="8"/>
      <x:c r="H218" s="6"/>
      <x:c r="I218" s="8">
        <x:f>IF(OR(G218="",H218=""),"",EDATE(G218,H218))</x:f>
      </x:c>
      <x:c r="J218" s="9"/>
      <x:c r="K218" s="9"/>
      <x:c r="L218" s="9">
        <x:f>IF(J218="","",J218-N(K218))</x:f>
      </x:c>
      <x:c r="M218" s="6">
        <x:f>IF(I218="","",IF(I218&lt;TODAY(),"خلص",IF(I218-TODAY()&lt;=7,"قرّب يخلص","ساري")))</x:f>
      </x:c>
    </x:row>
    <x:row r="219" spans="1:13" ht="20" customHeight="1">
      <x:c r="A219" s="5">
        <x:f>IF(B219="","",ROW()-1)</x:f>
      </x:c>
      <x:c r="B219" s="6"/>
      <x:c r="C219" s="6"/>
      <x:c r="D219" s="7"/>
      <x:c r="E219" s="6"/>
      <x:c r="F219" s="6"/>
      <x:c r="G219" s="8"/>
      <x:c r="H219" s="6"/>
      <x:c r="I219" s="8">
        <x:f>IF(OR(G219="",H219=""),"",EDATE(G219,H219))</x:f>
      </x:c>
      <x:c r="J219" s="9"/>
      <x:c r="K219" s="9"/>
      <x:c r="L219" s="9">
        <x:f>IF(J219="","",J219-N(K219))</x:f>
      </x:c>
      <x:c r="M219" s="6">
        <x:f>IF(I219="","",IF(I219&lt;TODAY(),"خلص",IF(I219-TODAY()&lt;=7,"قرّب يخلص","ساري")))</x:f>
      </x:c>
    </x:row>
    <x:row r="220" spans="1:13" ht="20" customHeight="1">
      <x:c r="A220" s="5">
        <x:f>IF(B220="","",ROW()-1)</x:f>
      </x:c>
      <x:c r="B220" s="6"/>
      <x:c r="C220" s="6"/>
      <x:c r="D220" s="7"/>
      <x:c r="E220" s="6"/>
      <x:c r="F220" s="6"/>
      <x:c r="G220" s="8"/>
      <x:c r="H220" s="6"/>
      <x:c r="I220" s="8">
        <x:f>IF(OR(G220="",H220=""),"",EDATE(G220,H220))</x:f>
      </x:c>
      <x:c r="J220" s="9"/>
      <x:c r="K220" s="9"/>
      <x:c r="L220" s="9">
        <x:f>IF(J220="","",J220-N(K220))</x:f>
      </x:c>
      <x:c r="M220" s="6">
        <x:f>IF(I220="","",IF(I220&lt;TODAY(),"خلص",IF(I220-TODAY()&lt;=7,"قرّب يخلص","ساري")))</x:f>
      </x:c>
    </x:row>
    <x:row r="221" spans="1:13" ht="20" customHeight="1">
      <x:c r="A221" s="5">
        <x:f>IF(B221="","",ROW()-1)</x:f>
      </x:c>
      <x:c r="B221" s="6"/>
      <x:c r="C221" s="6"/>
      <x:c r="D221" s="7"/>
      <x:c r="E221" s="6"/>
      <x:c r="F221" s="6"/>
      <x:c r="G221" s="8"/>
      <x:c r="H221" s="6"/>
      <x:c r="I221" s="8">
        <x:f>IF(OR(G221="",H221=""),"",EDATE(G221,H221))</x:f>
      </x:c>
      <x:c r="J221" s="9"/>
      <x:c r="K221" s="9"/>
      <x:c r="L221" s="9">
        <x:f>IF(J221="","",J221-N(K221))</x:f>
      </x:c>
      <x:c r="M221" s="6">
        <x:f>IF(I221="","",IF(I221&lt;TODAY(),"خلص",IF(I221-TODAY()&lt;=7,"قرّب يخلص","ساري")))</x:f>
      </x:c>
    </x:row>
    <x:row r="222" spans="1:13" ht="20" customHeight="1">
      <x:c r="A222" s="5">
        <x:f>IF(B222="","",ROW()-1)</x:f>
      </x:c>
      <x:c r="B222" s="6"/>
      <x:c r="C222" s="6"/>
      <x:c r="D222" s="7"/>
      <x:c r="E222" s="6"/>
      <x:c r="F222" s="6"/>
      <x:c r="G222" s="8"/>
      <x:c r="H222" s="6"/>
      <x:c r="I222" s="8">
        <x:f>IF(OR(G222="",H222=""),"",EDATE(G222,H222))</x:f>
      </x:c>
      <x:c r="J222" s="9"/>
      <x:c r="K222" s="9"/>
      <x:c r="L222" s="9">
        <x:f>IF(J222="","",J222-N(K222))</x:f>
      </x:c>
      <x:c r="M222" s="6">
        <x:f>IF(I222="","",IF(I222&lt;TODAY(),"خلص",IF(I222-TODAY()&lt;=7,"قرّب يخلص","ساري")))</x:f>
      </x:c>
    </x:row>
    <x:row r="223" spans="1:13" ht="20" customHeight="1">
      <x:c r="A223" s="5">
        <x:f>IF(B223="","",ROW()-1)</x:f>
      </x:c>
      <x:c r="B223" s="6"/>
      <x:c r="C223" s="6"/>
      <x:c r="D223" s="7"/>
      <x:c r="E223" s="6"/>
      <x:c r="F223" s="6"/>
      <x:c r="G223" s="8"/>
      <x:c r="H223" s="6"/>
      <x:c r="I223" s="8">
        <x:f>IF(OR(G223="",H223=""),"",EDATE(G223,H223))</x:f>
      </x:c>
      <x:c r="J223" s="9"/>
      <x:c r="K223" s="9"/>
      <x:c r="L223" s="9">
        <x:f>IF(J223="","",J223-N(K223))</x:f>
      </x:c>
      <x:c r="M223" s="6">
        <x:f>IF(I223="","",IF(I223&lt;TODAY(),"خلص",IF(I223-TODAY()&lt;=7,"قرّب يخلص","ساري")))</x:f>
      </x:c>
    </x:row>
    <x:row r="224" spans="1:13" ht="20" customHeight="1">
      <x:c r="A224" s="5">
        <x:f>IF(B224="","",ROW()-1)</x:f>
      </x:c>
      <x:c r="B224" s="6"/>
      <x:c r="C224" s="6"/>
      <x:c r="D224" s="7"/>
      <x:c r="E224" s="6"/>
      <x:c r="F224" s="6"/>
      <x:c r="G224" s="8"/>
      <x:c r="H224" s="6"/>
      <x:c r="I224" s="8">
        <x:f>IF(OR(G224="",H224=""),"",EDATE(G224,H224))</x:f>
      </x:c>
      <x:c r="J224" s="9"/>
      <x:c r="K224" s="9"/>
      <x:c r="L224" s="9">
        <x:f>IF(J224="","",J224-N(K224))</x:f>
      </x:c>
      <x:c r="M224" s="6">
        <x:f>IF(I224="","",IF(I224&lt;TODAY(),"خلص",IF(I224-TODAY()&lt;=7,"قرّب يخلص","ساري")))</x:f>
      </x:c>
    </x:row>
    <x:row r="225" spans="1:13" ht="20" customHeight="1">
      <x:c r="A225" s="5">
        <x:f>IF(B225="","",ROW()-1)</x:f>
      </x:c>
      <x:c r="B225" s="6"/>
      <x:c r="C225" s="6"/>
      <x:c r="D225" s="7"/>
      <x:c r="E225" s="6"/>
      <x:c r="F225" s="6"/>
      <x:c r="G225" s="8"/>
      <x:c r="H225" s="6"/>
      <x:c r="I225" s="8">
        <x:f>IF(OR(G225="",H225=""),"",EDATE(G225,H225))</x:f>
      </x:c>
      <x:c r="J225" s="9"/>
      <x:c r="K225" s="9"/>
      <x:c r="L225" s="9">
        <x:f>IF(J225="","",J225-N(K225))</x:f>
      </x:c>
      <x:c r="M225" s="6">
        <x:f>IF(I225="","",IF(I225&lt;TODAY(),"خلص",IF(I225-TODAY()&lt;=7,"قرّب يخلص","ساري")))</x:f>
      </x:c>
    </x:row>
    <x:row r="226" spans="1:13" ht="20" customHeight="1">
      <x:c r="A226" s="5">
        <x:f>IF(B226="","",ROW()-1)</x:f>
      </x:c>
      <x:c r="B226" s="6"/>
      <x:c r="C226" s="6"/>
      <x:c r="D226" s="7"/>
      <x:c r="E226" s="6"/>
      <x:c r="F226" s="6"/>
      <x:c r="G226" s="8"/>
      <x:c r="H226" s="6"/>
      <x:c r="I226" s="8">
        <x:f>IF(OR(G226="",H226=""),"",EDATE(G226,H226))</x:f>
      </x:c>
      <x:c r="J226" s="9"/>
      <x:c r="K226" s="9"/>
      <x:c r="L226" s="9">
        <x:f>IF(J226="","",J226-N(K226))</x:f>
      </x:c>
      <x:c r="M226" s="6">
        <x:f>IF(I226="","",IF(I226&lt;TODAY(),"خلص",IF(I226-TODAY()&lt;=7,"قرّب يخلص","ساري")))</x:f>
      </x:c>
    </x:row>
    <x:row r="227" spans="1:13" ht="20" customHeight="1">
      <x:c r="A227" s="5">
        <x:f>IF(B227="","",ROW()-1)</x:f>
      </x:c>
      <x:c r="B227" s="6"/>
      <x:c r="C227" s="6"/>
      <x:c r="D227" s="7"/>
      <x:c r="E227" s="6"/>
      <x:c r="F227" s="6"/>
      <x:c r="G227" s="8"/>
      <x:c r="H227" s="6"/>
      <x:c r="I227" s="8">
        <x:f>IF(OR(G227="",H227=""),"",EDATE(G227,H227))</x:f>
      </x:c>
      <x:c r="J227" s="9"/>
      <x:c r="K227" s="9"/>
      <x:c r="L227" s="9">
        <x:f>IF(J227="","",J227-N(K227))</x:f>
      </x:c>
      <x:c r="M227" s="6">
        <x:f>IF(I227="","",IF(I227&lt;TODAY(),"خلص",IF(I227-TODAY()&lt;=7,"قرّب يخلص","ساري")))</x:f>
      </x:c>
    </x:row>
    <x:row r="228" spans="1:13" ht="20" customHeight="1">
      <x:c r="A228" s="5">
        <x:f>IF(B228="","",ROW()-1)</x:f>
      </x:c>
      <x:c r="B228" s="6"/>
      <x:c r="C228" s="6"/>
      <x:c r="D228" s="7"/>
      <x:c r="E228" s="6"/>
      <x:c r="F228" s="6"/>
      <x:c r="G228" s="8"/>
      <x:c r="H228" s="6"/>
      <x:c r="I228" s="8">
        <x:f>IF(OR(G228="",H228=""),"",EDATE(G228,H228))</x:f>
      </x:c>
      <x:c r="J228" s="9"/>
      <x:c r="K228" s="9"/>
      <x:c r="L228" s="9">
        <x:f>IF(J228="","",J228-N(K228))</x:f>
      </x:c>
      <x:c r="M228" s="6">
        <x:f>IF(I228="","",IF(I228&lt;TODAY(),"خلص",IF(I228-TODAY()&lt;=7,"قرّب يخلص","ساري")))</x:f>
      </x:c>
    </x:row>
    <x:row r="229" spans="1:13" ht="20" customHeight="1">
      <x:c r="A229" s="5">
        <x:f>IF(B229="","",ROW()-1)</x:f>
      </x:c>
      <x:c r="B229" s="6"/>
      <x:c r="C229" s="6"/>
      <x:c r="D229" s="7"/>
      <x:c r="E229" s="6"/>
      <x:c r="F229" s="6"/>
      <x:c r="G229" s="8"/>
      <x:c r="H229" s="6"/>
      <x:c r="I229" s="8">
        <x:f>IF(OR(G229="",H229=""),"",EDATE(G229,H229))</x:f>
      </x:c>
      <x:c r="J229" s="9"/>
      <x:c r="K229" s="9"/>
      <x:c r="L229" s="9">
        <x:f>IF(J229="","",J229-N(K229))</x:f>
      </x:c>
      <x:c r="M229" s="6">
        <x:f>IF(I229="","",IF(I229&lt;TODAY(),"خلص",IF(I229-TODAY()&lt;=7,"قرّب يخلص","ساري")))</x:f>
      </x:c>
    </x:row>
    <x:row r="230" spans="1:13" ht="20" customHeight="1">
      <x:c r="A230" s="5">
        <x:f>IF(B230="","",ROW()-1)</x:f>
      </x:c>
      <x:c r="B230" s="6"/>
      <x:c r="C230" s="6"/>
      <x:c r="D230" s="7"/>
      <x:c r="E230" s="6"/>
      <x:c r="F230" s="6"/>
      <x:c r="G230" s="8"/>
      <x:c r="H230" s="6"/>
      <x:c r="I230" s="8">
        <x:f>IF(OR(G230="",H230=""),"",EDATE(G230,H230))</x:f>
      </x:c>
      <x:c r="J230" s="9"/>
      <x:c r="K230" s="9"/>
      <x:c r="L230" s="9">
        <x:f>IF(J230="","",J230-N(K230))</x:f>
      </x:c>
      <x:c r="M230" s="6">
        <x:f>IF(I230="","",IF(I230&lt;TODAY(),"خلص",IF(I230-TODAY()&lt;=7,"قرّب يخلص","ساري")))</x:f>
      </x:c>
    </x:row>
    <x:row r="231" spans="1:13" ht="20" customHeight="1">
      <x:c r="A231" s="5">
        <x:f>IF(B231="","",ROW()-1)</x:f>
      </x:c>
      <x:c r="B231" s="6"/>
      <x:c r="C231" s="6"/>
      <x:c r="D231" s="7"/>
      <x:c r="E231" s="6"/>
      <x:c r="F231" s="6"/>
      <x:c r="G231" s="8"/>
      <x:c r="H231" s="6"/>
      <x:c r="I231" s="8">
        <x:f>IF(OR(G231="",H231=""),"",EDATE(G231,H231))</x:f>
      </x:c>
      <x:c r="J231" s="9"/>
      <x:c r="K231" s="9"/>
      <x:c r="L231" s="9">
        <x:f>IF(J231="","",J231-N(K231))</x:f>
      </x:c>
      <x:c r="M231" s="6">
        <x:f>IF(I231="","",IF(I231&lt;TODAY(),"خلص",IF(I231-TODAY()&lt;=7,"قرّب يخلص","ساري")))</x:f>
      </x:c>
    </x:row>
    <x:row r="232" spans="1:13" ht="20" customHeight="1">
      <x:c r="A232" s="5">
        <x:f>IF(B232="","",ROW()-1)</x:f>
      </x:c>
      <x:c r="B232" s="6"/>
      <x:c r="C232" s="6"/>
      <x:c r="D232" s="7"/>
      <x:c r="E232" s="6"/>
      <x:c r="F232" s="6"/>
      <x:c r="G232" s="8"/>
      <x:c r="H232" s="6"/>
      <x:c r="I232" s="8">
        <x:f>IF(OR(G232="",H232=""),"",EDATE(G232,H232))</x:f>
      </x:c>
      <x:c r="J232" s="9"/>
      <x:c r="K232" s="9"/>
      <x:c r="L232" s="9">
        <x:f>IF(J232="","",J232-N(K232))</x:f>
      </x:c>
      <x:c r="M232" s="6">
        <x:f>IF(I232="","",IF(I232&lt;TODAY(),"خلص",IF(I232-TODAY()&lt;=7,"قرّب يخلص","ساري")))</x:f>
      </x:c>
    </x:row>
    <x:row r="233" spans="1:13" ht="20" customHeight="1">
      <x:c r="A233" s="5">
        <x:f>IF(B233="","",ROW()-1)</x:f>
      </x:c>
      <x:c r="B233" s="6"/>
      <x:c r="C233" s="6"/>
      <x:c r="D233" s="7"/>
      <x:c r="E233" s="6"/>
      <x:c r="F233" s="6"/>
      <x:c r="G233" s="8"/>
      <x:c r="H233" s="6"/>
      <x:c r="I233" s="8">
        <x:f>IF(OR(G233="",H233=""),"",EDATE(G233,H233))</x:f>
      </x:c>
      <x:c r="J233" s="9"/>
      <x:c r="K233" s="9"/>
      <x:c r="L233" s="9">
        <x:f>IF(J233="","",J233-N(K233))</x:f>
      </x:c>
      <x:c r="M233" s="6">
        <x:f>IF(I233="","",IF(I233&lt;TODAY(),"خلص",IF(I233-TODAY()&lt;=7,"قرّب يخلص","ساري")))</x:f>
      </x:c>
    </x:row>
    <x:row r="234" spans="1:13" ht="20" customHeight="1">
      <x:c r="A234" s="5">
        <x:f>IF(B234="","",ROW()-1)</x:f>
      </x:c>
      <x:c r="B234" s="6"/>
      <x:c r="C234" s="6"/>
      <x:c r="D234" s="7"/>
      <x:c r="E234" s="6"/>
      <x:c r="F234" s="6"/>
      <x:c r="G234" s="8"/>
      <x:c r="H234" s="6"/>
      <x:c r="I234" s="8">
        <x:f>IF(OR(G234="",H234=""),"",EDATE(G234,H234))</x:f>
      </x:c>
      <x:c r="J234" s="9"/>
      <x:c r="K234" s="9"/>
      <x:c r="L234" s="9">
        <x:f>IF(J234="","",J234-N(K234))</x:f>
      </x:c>
      <x:c r="M234" s="6">
        <x:f>IF(I234="","",IF(I234&lt;TODAY(),"خلص",IF(I234-TODAY()&lt;=7,"قرّب يخلص","ساري")))</x:f>
      </x:c>
    </x:row>
    <x:row r="235" spans="1:13" ht="20" customHeight="1">
      <x:c r="A235" s="5">
        <x:f>IF(B235="","",ROW()-1)</x:f>
      </x:c>
      <x:c r="B235" s="6"/>
      <x:c r="C235" s="6"/>
      <x:c r="D235" s="7"/>
      <x:c r="E235" s="6"/>
      <x:c r="F235" s="6"/>
      <x:c r="G235" s="8"/>
      <x:c r="H235" s="6"/>
      <x:c r="I235" s="8">
        <x:f>IF(OR(G235="",H235=""),"",EDATE(G235,H235))</x:f>
      </x:c>
      <x:c r="J235" s="9"/>
      <x:c r="K235" s="9"/>
      <x:c r="L235" s="9">
        <x:f>IF(J235="","",J235-N(K235))</x:f>
      </x:c>
      <x:c r="M235" s="6">
        <x:f>IF(I235="","",IF(I235&lt;TODAY(),"خلص",IF(I235-TODAY()&lt;=7,"قرّب يخلص","ساري")))</x:f>
      </x:c>
    </x:row>
    <x:row r="236" spans="1:13" ht="20" customHeight="1">
      <x:c r="A236" s="5">
        <x:f>IF(B236="","",ROW()-1)</x:f>
      </x:c>
      <x:c r="B236" s="6"/>
      <x:c r="C236" s="6"/>
      <x:c r="D236" s="7"/>
      <x:c r="E236" s="6"/>
      <x:c r="F236" s="6"/>
      <x:c r="G236" s="8"/>
      <x:c r="H236" s="6"/>
      <x:c r="I236" s="8">
        <x:f>IF(OR(G236="",H236=""),"",EDATE(G236,H236))</x:f>
      </x:c>
      <x:c r="J236" s="9"/>
      <x:c r="K236" s="9"/>
      <x:c r="L236" s="9">
        <x:f>IF(J236="","",J236-N(K236))</x:f>
      </x:c>
      <x:c r="M236" s="6">
        <x:f>IF(I236="","",IF(I236&lt;TODAY(),"خلص",IF(I236-TODAY()&lt;=7,"قرّب يخلص","ساري")))</x:f>
      </x:c>
    </x:row>
    <x:row r="237" spans="1:13" ht="20" customHeight="1">
      <x:c r="A237" s="5">
        <x:f>IF(B237="","",ROW()-1)</x:f>
      </x:c>
      <x:c r="B237" s="6"/>
      <x:c r="C237" s="6"/>
      <x:c r="D237" s="7"/>
      <x:c r="E237" s="6"/>
      <x:c r="F237" s="6"/>
      <x:c r="G237" s="8"/>
      <x:c r="H237" s="6"/>
      <x:c r="I237" s="8">
        <x:f>IF(OR(G237="",H237=""),"",EDATE(G237,H237))</x:f>
      </x:c>
      <x:c r="J237" s="9"/>
      <x:c r="K237" s="9"/>
      <x:c r="L237" s="9">
        <x:f>IF(J237="","",J237-N(K237))</x:f>
      </x:c>
      <x:c r="M237" s="6">
        <x:f>IF(I237="","",IF(I237&lt;TODAY(),"خلص",IF(I237-TODAY()&lt;=7,"قرّب يخلص","ساري")))</x:f>
      </x:c>
    </x:row>
    <x:row r="238" spans="1:13" ht="20" customHeight="1">
      <x:c r="A238" s="5">
        <x:f>IF(B238="","",ROW()-1)</x:f>
      </x:c>
      <x:c r="B238" s="6"/>
      <x:c r="C238" s="6"/>
      <x:c r="D238" s="7"/>
      <x:c r="E238" s="6"/>
      <x:c r="F238" s="6"/>
      <x:c r="G238" s="8"/>
      <x:c r="H238" s="6"/>
      <x:c r="I238" s="8">
        <x:f>IF(OR(G238="",H238=""),"",EDATE(G238,H238))</x:f>
      </x:c>
      <x:c r="J238" s="9"/>
      <x:c r="K238" s="9"/>
      <x:c r="L238" s="9">
        <x:f>IF(J238="","",J238-N(K238))</x:f>
      </x:c>
      <x:c r="M238" s="6">
        <x:f>IF(I238="","",IF(I238&lt;TODAY(),"خلص",IF(I238-TODAY()&lt;=7,"قرّب يخلص","ساري")))</x:f>
      </x:c>
    </x:row>
    <x:row r="239" spans="1:13" ht="20" customHeight="1">
      <x:c r="A239" s="5">
        <x:f>IF(B239="","",ROW()-1)</x:f>
      </x:c>
      <x:c r="B239" s="6"/>
      <x:c r="C239" s="6"/>
      <x:c r="D239" s="7"/>
      <x:c r="E239" s="6"/>
      <x:c r="F239" s="6"/>
      <x:c r="G239" s="8"/>
      <x:c r="H239" s="6"/>
      <x:c r="I239" s="8">
        <x:f>IF(OR(G239="",H239=""),"",EDATE(G239,H239))</x:f>
      </x:c>
      <x:c r="J239" s="9"/>
      <x:c r="K239" s="9"/>
      <x:c r="L239" s="9">
        <x:f>IF(J239="","",J239-N(K239))</x:f>
      </x:c>
      <x:c r="M239" s="6">
        <x:f>IF(I239="","",IF(I239&lt;TODAY(),"خلص",IF(I239-TODAY()&lt;=7,"قرّب يخلص","ساري")))</x:f>
      </x:c>
    </x:row>
    <x:row r="240" spans="1:13" ht="20" customHeight="1">
      <x:c r="A240" s="5">
        <x:f>IF(B240="","",ROW()-1)</x:f>
      </x:c>
      <x:c r="B240" s="6"/>
      <x:c r="C240" s="6"/>
      <x:c r="D240" s="7"/>
      <x:c r="E240" s="6"/>
      <x:c r="F240" s="6"/>
      <x:c r="G240" s="8"/>
      <x:c r="H240" s="6"/>
      <x:c r="I240" s="8">
        <x:f>IF(OR(G240="",H240=""),"",EDATE(G240,H240))</x:f>
      </x:c>
      <x:c r="J240" s="9"/>
      <x:c r="K240" s="9"/>
      <x:c r="L240" s="9">
        <x:f>IF(J240="","",J240-N(K240))</x:f>
      </x:c>
      <x:c r="M240" s="6">
        <x:f>IF(I240="","",IF(I240&lt;TODAY(),"خلص",IF(I240-TODAY()&lt;=7,"قرّب يخلص","ساري")))</x:f>
      </x:c>
    </x:row>
    <x:row r="241" spans="1:13" ht="20" customHeight="1">
      <x:c r="A241" s="5">
        <x:f>IF(B241="","",ROW()-1)</x:f>
      </x:c>
      <x:c r="B241" s="6"/>
      <x:c r="C241" s="6"/>
      <x:c r="D241" s="7"/>
      <x:c r="E241" s="6"/>
      <x:c r="F241" s="6"/>
      <x:c r="G241" s="8"/>
      <x:c r="H241" s="6"/>
      <x:c r="I241" s="8">
        <x:f>IF(OR(G241="",H241=""),"",EDATE(G241,H241))</x:f>
      </x:c>
      <x:c r="J241" s="9"/>
      <x:c r="K241" s="9"/>
      <x:c r="L241" s="9">
        <x:f>IF(J241="","",J241-N(K241))</x:f>
      </x:c>
      <x:c r="M241" s="6">
        <x:f>IF(I241="","",IF(I241&lt;TODAY(),"خلص",IF(I241-TODAY()&lt;=7,"قرّب يخلص","ساري")))</x:f>
      </x:c>
    </x:row>
    <x:row r="242" spans="1:13" ht="20" customHeight="1">
      <x:c r="A242" s="5">
        <x:f>IF(B242="","",ROW()-1)</x:f>
      </x:c>
      <x:c r="B242" s="6"/>
      <x:c r="C242" s="6"/>
      <x:c r="D242" s="7"/>
      <x:c r="E242" s="6"/>
      <x:c r="F242" s="6"/>
      <x:c r="G242" s="8"/>
      <x:c r="H242" s="6"/>
      <x:c r="I242" s="8">
        <x:f>IF(OR(G242="",H242=""),"",EDATE(G242,H242))</x:f>
      </x:c>
      <x:c r="J242" s="9"/>
      <x:c r="K242" s="9"/>
      <x:c r="L242" s="9">
        <x:f>IF(J242="","",J242-N(K242))</x:f>
      </x:c>
      <x:c r="M242" s="6">
        <x:f>IF(I242="","",IF(I242&lt;TODAY(),"خلص",IF(I242-TODAY()&lt;=7,"قرّب يخلص","ساري")))</x:f>
      </x:c>
    </x:row>
    <x:row r="243" spans="1:13" ht="20" customHeight="1">
      <x:c r="A243" s="5">
        <x:f>IF(B243="","",ROW()-1)</x:f>
      </x:c>
      <x:c r="B243" s="6"/>
      <x:c r="C243" s="6"/>
      <x:c r="D243" s="7"/>
      <x:c r="E243" s="6"/>
      <x:c r="F243" s="6"/>
      <x:c r="G243" s="8"/>
      <x:c r="H243" s="6"/>
      <x:c r="I243" s="8">
        <x:f>IF(OR(G243="",H243=""),"",EDATE(G243,H243))</x:f>
      </x:c>
      <x:c r="J243" s="9"/>
      <x:c r="K243" s="9"/>
      <x:c r="L243" s="9">
        <x:f>IF(J243="","",J243-N(K243))</x:f>
      </x:c>
      <x:c r="M243" s="6">
        <x:f>IF(I243="","",IF(I243&lt;TODAY(),"خلص",IF(I243-TODAY()&lt;=7,"قرّب يخلص","ساري")))</x:f>
      </x:c>
    </x:row>
    <x:row r="244" spans="1:13" ht="20" customHeight="1">
      <x:c r="A244" s="5">
        <x:f>IF(B244="","",ROW()-1)</x:f>
      </x:c>
      <x:c r="B244" s="6"/>
      <x:c r="C244" s="6"/>
      <x:c r="D244" s="7"/>
      <x:c r="E244" s="6"/>
      <x:c r="F244" s="6"/>
      <x:c r="G244" s="8"/>
      <x:c r="H244" s="6"/>
      <x:c r="I244" s="8">
        <x:f>IF(OR(G244="",H244=""),"",EDATE(G244,H244))</x:f>
      </x:c>
      <x:c r="J244" s="9"/>
      <x:c r="K244" s="9"/>
      <x:c r="L244" s="9">
        <x:f>IF(J244="","",J244-N(K244))</x:f>
      </x:c>
      <x:c r="M244" s="6">
        <x:f>IF(I244="","",IF(I244&lt;TODAY(),"خلص",IF(I244-TODAY()&lt;=7,"قرّب يخلص","ساري")))</x:f>
      </x:c>
    </x:row>
    <x:row r="245" spans="1:13" ht="20" customHeight="1">
      <x:c r="A245" s="5">
        <x:f>IF(B245="","",ROW()-1)</x:f>
      </x:c>
      <x:c r="B245" s="6"/>
      <x:c r="C245" s="6"/>
      <x:c r="D245" s="7"/>
      <x:c r="E245" s="6"/>
      <x:c r="F245" s="6"/>
      <x:c r="G245" s="8"/>
      <x:c r="H245" s="6"/>
      <x:c r="I245" s="8">
        <x:f>IF(OR(G245="",H245=""),"",EDATE(G245,H245))</x:f>
      </x:c>
      <x:c r="J245" s="9"/>
      <x:c r="K245" s="9"/>
      <x:c r="L245" s="9">
        <x:f>IF(J245="","",J245-N(K245))</x:f>
      </x:c>
      <x:c r="M245" s="6">
        <x:f>IF(I245="","",IF(I245&lt;TODAY(),"خلص",IF(I245-TODAY()&lt;=7,"قرّب يخلص","ساري")))</x:f>
      </x:c>
    </x:row>
    <x:row r="246" spans="1:13" ht="20" customHeight="1">
      <x:c r="A246" s="5">
        <x:f>IF(B246="","",ROW()-1)</x:f>
      </x:c>
      <x:c r="B246" s="6"/>
      <x:c r="C246" s="6"/>
      <x:c r="D246" s="7"/>
      <x:c r="E246" s="6"/>
      <x:c r="F246" s="6"/>
      <x:c r="G246" s="8"/>
      <x:c r="H246" s="6"/>
      <x:c r="I246" s="8">
        <x:f>IF(OR(G246="",H246=""),"",EDATE(G246,H246))</x:f>
      </x:c>
      <x:c r="J246" s="9"/>
      <x:c r="K246" s="9"/>
      <x:c r="L246" s="9">
        <x:f>IF(J246="","",J246-N(K246))</x:f>
      </x:c>
      <x:c r="M246" s="6">
        <x:f>IF(I246="","",IF(I246&lt;TODAY(),"خلص",IF(I246-TODAY()&lt;=7,"قرّب يخلص","ساري")))</x:f>
      </x:c>
    </x:row>
    <x:row r="247" spans="1:13" ht="20" customHeight="1">
      <x:c r="A247" s="5">
        <x:f>IF(B247="","",ROW()-1)</x:f>
      </x:c>
      <x:c r="B247" s="6"/>
      <x:c r="C247" s="6"/>
      <x:c r="D247" s="7"/>
      <x:c r="E247" s="6"/>
      <x:c r="F247" s="6"/>
      <x:c r="G247" s="8"/>
      <x:c r="H247" s="6"/>
      <x:c r="I247" s="8">
        <x:f>IF(OR(G247="",H247=""),"",EDATE(G247,H247))</x:f>
      </x:c>
      <x:c r="J247" s="9"/>
      <x:c r="K247" s="9"/>
      <x:c r="L247" s="9">
        <x:f>IF(J247="","",J247-N(K247))</x:f>
      </x:c>
      <x:c r="M247" s="6">
        <x:f>IF(I247="","",IF(I247&lt;TODAY(),"خلص",IF(I247-TODAY()&lt;=7,"قرّب يخلص","ساري")))</x:f>
      </x:c>
    </x:row>
    <x:row r="248" spans="1:13" ht="20" customHeight="1">
      <x:c r="A248" s="5">
        <x:f>IF(B248="","",ROW()-1)</x:f>
      </x:c>
      <x:c r="B248" s="6"/>
      <x:c r="C248" s="6"/>
      <x:c r="D248" s="7"/>
      <x:c r="E248" s="6"/>
      <x:c r="F248" s="6"/>
      <x:c r="G248" s="8"/>
      <x:c r="H248" s="6"/>
      <x:c r="I248" s="8">
        <x:f>IF(OR(G248="",H248=""),"",EDATE(G248,H248))</x:f>
      </x:c>
      <x:c r="J248" s="9"/>
      <x:c r="K248" s="9"/>
      <x:c r="L248" s="9">
        <x:f>IF(J248="","",J248-N(K248))</x:f>
      </x:c>
      <x:c r="M248" s="6">
        <x:f>IF(I248="","",IF(I248&lt;TODAY(),"خلص",IF(I248-TODAY()&lt;=7,"قرّب يخلص","ساري")))</x:f>
      </x:c>
    </x:row>
    <x:row r="249" spans="1:13" ht="20" customHeight="1">
      <x:c r="A249" s="5">
        <x:f>IF(B249="","",ROW()-1)</x:f>
      </x:c>
      <x:c r="B249" s="6"/>
      <x:c r="C249" s="6"/>
      <x:c r="D249" s="7"/>
      <x:c r="E249" s="6"/>
      <x:c r="F249" s="6"/>
      <x:c r="G249" s="8"/>
      <x:c r="H249" s="6"/>
      <x:c r="I249" s="8">
        <x:f>IF(OR(G249="",H249=""),"",EDATE(G249,H249))</x:f>
      </x:c>
      <x:c r="J249" s="9"/>
      <x:c r="K249" s="9"/>
      <x:c r="L249" s="9">
        <x:f>IF(J249="","",J249-N(K249))</x:f>
      </x:c>
      <x:c r="M249" s="6">
        <x:f>IF(I249="","",IF(I249&lt;TODAY(),"خلص",IF(I249-TODAY()&lt;=7,"قرّب يخلص","ساري")))</x:f>
      </x:c>
    </x:row>
    <x:row r="250" spans="1:13" ht="20" customHeight="1">
      <x:c r="A250" s="5">
        <x:f>IF(B250="","",ROW()-1)</x:f>
      </x:c>
      <x:c r="B250" s="6"/>
      <x:c r="C250" s="6"/>
      <x:c r="D250" s="7"/>
      <x:c r="E250" s="6"/>
      <x:c r="F250" s="6"/>
      <x:c r="G250" s="8"/>
      <x:c r="H250" s="6"/>
      <x:c r="I250" s="8">
        <x:f>IF(OR(G250="",H250=""),"",EDATE(G250,H250))</x:f>
      </x:c>
      <x:c r="J250" s="9"/>
      <x:c r="K250" s="9"/>
      <x:c r="L250" s="9">
        <x:f>IF(J250="","",J250-N(K250))</x:f>
      </x:c>
      <x:c r="M250" s="6">
        <x:f>IF(I250="","",IF(I250&lt;TODAY(),"خلص",IF(I250-TODAY()&lt;=7,"قرّب يخلص","ساري")))</x:f>
      </x:c>
    </x:row>
    <x:row r="251" spans="1:13" ht="20" customHeight="1">
      <x:c r="A251" s="5">
        <x:f>IF(B251="","",ROW()-1)</x:f>
      </x:c>
      <x:c r="B251" s="6"/>
      <x:c r="C251" s="6"/>
      <x:c r="D251" s="7"/>
      <x:c r="E251" s="6"/>
      <x:c r="F251" s="6"/>
      <x:c r="G251" s="8"/>
      <x:c r="H251" s="6"/>
      <x:c r="I251" s="8">
        <x:f>IF(OR(G251="",H251=""),"",EDATE(G251,H251))</x:f>
      </x:c>
      <x:c r="J251" s="9"/>
      <x:c r="K251" s="9"/>
      <x:c r="L251" s="9">
        <x:f>IF(J251="","",J251-N(K251))</x:f>
      </x:c>
      <x:c r="M251" s="6">
        <x:f>IF(I251="","",IF(I251&lt;TODAY(),"خلص",IF(I251-TODAY()&lt;=7,"قرّب يخلص","ساري")))</x:f>
      </x:c>
    </x:row>
    <x:row r="252" spans="1:13" ht="20" customHeight="1">
      <x:c r="A252" s="5">
        <x:f>IF(B252="","",ROW()-1)</x:f>
      </x:c>
      <x:c r="B252" s="6"/>
      <x:c r="C252" s="6"/>
      <x:c r="D252" s="7"/>
      <x:c r="E252" s="6"/>
      <x:c r="F252" s="6"/>
      <x:c r="G252" s="8"/>
      <x:c r="H252" s="6"/>
      <x:c r="I252" s="8">
        <x:f>IF(OR(G252="",H252=""),"",EDATE(G252,H252))</x:f>
      </x:c>
      <x:c r="J252" s="9"/>
      <x:c r="K252" s="9"/>
      <x:c r="L252" s="9">
        <x:f>IF(J252="","",J252-N(K252))</x:f>
      </x:c>
      <x:c r="M252" s="6">
        <x:f>IF(I252="","",IF(I252&lt;TODAY(),"خلص",IF(I252-TODAY()&lt;=7,"قرّب يخلص","ساري")))</x:f>
      </x:c>
    </x:row>
    <x:row r="253" spans="1:13" ht="20" customHeight="1">
      <x:c r="A253" s="5">
        <x:f>IF(B253="","",ROW()-1)</x:f>
      </x:c>
      <x:c r="B253" s="6"/>
      <x:c r="C253" s="6"/>
      <x:c r="D253" s="7"/>
      <x:c r="E253" s="6"/>
      <x:c r="F253" s="6"/>
      <x:c r="G253" s="8"/>
      <x:c r="H253" s="6"/>
      <x:c r="I253" s="8">
        <x:f>IF(OR(G253="",H253=""),"",EDATE(G253,H253))</x:f>
      </x:c>
      <x:c r="J253" s="9"/>
      <x:c r="K253" s="9"/>
      <x:c r="L253" s="9">
        <x:f>IF(J253="","",J253-N(K253))</x:f>
      </x:c>
      <x:c r="M253" s="6">
        <x:f>IF(I253="","",IF(I253&lt;TODAY(),"خلص",IF(I253-TODAY()&lt;=7,"قرّب يخلص","ساري")))</x:f>
      </x:c>
    </x:row>
    <x:row r="254" spans="1:13" ht="20" customHeight="1">
      <x:c r="A254" s="5">
        <x:f>IF(B254="","",ROW()-1)</x:f>
      </x:c>
      <x:c r="B254" s="6"/>
      <x:c r="C254" s="6"/>
      <x:c r="D254" s="7"/>
      <x:c r="E254" s="6"/>
      <x:c r="F254" s="6"/>
      <x:c r="G254" s="8"/>
      <x:c r="H254" s="6"/>
      <x:c r="I254" s="8">
        <x:f>IF(OR(G254="",H254=""),"",EDATE(G254,H254))</x:f>
      </x:c>
      <x:c r="J254" s="9"/>
      <x:c r="K254" s="9"/>
      <x:c r="L254" s="9">
        <x:f>IF(J254="","",J254-N(K254))</x:f>
      </x:c>
      <x:c r="M254" s="6">
        <x:f>IF(I254="","",IF(I254&lt;TODAY(),"خلص",IF(I254-TODAY()&lt;=7,"قرّب يخلص","ساري")))</x:f>
      </x:c>
    </x:row>
    <x:row r="255" spans="1:13" ht="20" customHeight="1">
      <x:c r="A255" s="5">
        <x:f>IF(B255="","",ROW()-1)</x:f>
      </x:c>
      <x:c r="B255" s="6"/>
      <x:c r="C255" s="6"/>
      <x:c r="D255" s="7"/>
      <x:c r="E255" s="6"/>
      <x:c r="F255" s="6"/>
      <x:c r="G255" s="8"/>
      <x:c r="H255" s="6"/>
      <x:c r="I255" s="8">
        <x:f>IF(OR(G255="",H255=""),"",EDATE(G255,H255))</x:f>
      </x:c>
      <x:c r="J255" s="9"/>
      <x:c r="K255" s="9"/>
      <x:c r="L255" s="9">
        <x:f>IF(J255="","",J255-N(K255))</x:f>
      </x:c>
      <x:c r="M255" s="6">
        <x:f>IF(I255="","",IF(I255&lt;TODAY(),"خلص",IF(I255-TODAY()&lt;=7,"قرّب يخلص","ساري")))</x:f>
      </x:c>
    </x:row>
    <x:row r="256" spans="1:13" ht="20" customHeight="1">
      <x:c r="A256" s="5">
        <x:f>IF(B256="","",ROW()-1)</x:f>
      </x:c>
      <x:c r="B256" s="6"/>
      <x:c r="C256" s="6"/>
      <x:c r="D256" s="7"/>
      <x:c r="E256" s="6"/>
      <x:c r="F256" s="6"/>
      <x:c r="G256" s="8"/>
      <x:c r="H256" s="6"/>
      <x:c r="I256" s="8">
        <x:f>IF(OR(G256="",H256=""),"",EDATE(G256,H256))</x:f>
      </x:c>
      <x:c r="J256" s="9"/>
      <x:c r="K256" s="9"/>
      <x:c r="L256" s="9">
        <x:f>IF(J256="","",J256-N(K256))</x:f>
      </x:c>
      <x:c r="M256" s="6">
        <x:f>IF(I256="","",IF(I256&lt;TODAY(),"خلص",IF(I256-TODAY()&lt;=7,"قرّب يخلص","ساري")))</x:f>
      </x:c>
    </x:row>
    <x:row r="257" spans="1:13" ht="20" customHeight="1">
      <x:c r="A257" s="5">
        <x:f>IF(B257="","",ROW()-1)</x:f>
      </x:c>
      <x:c r="B257" s="6"/>
      <x:c r="C257" s="6"/>
      <x:c r="D257" s="7"/>
      <x:c r="E257" s="6"/>
      <x:c r="F257" s="6"/>
      <x:c r="G257" s="8"/>
      <x:c r="H257" s="6"/>
      <x:c r="I257" s="8">
        <x:f>IF(OR(G257="",H257=""),"",EDATE(G257,H257))</x:f>
      </x:c>
      <x:c r="J257" s="9"/>
      <x:c r="K257" s="9"/>
      <x:c r="L257" s="9">
        <x:f>IF(J257="","",J257-N(K257))</x:f>
      </x:c>
      <x:c r="M257" s="6">
        <x:f>IF(I257="","",IF(I257&lt;TODAY(),"خلص",IF(I257-TODAY()&lt;=7,"قرّب يخلص","ساري")))</x:f>
      </x:c>
    </x:row>
    <x:row r="258" spans="1:13" ht="20" customHeight="1">
      <x:c r="A258" s="5">
        <x:f>IF(B258="","",ROW()-1)</x:f>
      </x:c>
      <x:c r="B258" s="6"/>
      <x:c r="C258" s="6"/>
      <x:c r="D258" s="7"/>
      <x:c r="E258" s="6"/>
      <x:c r="F258" s="6"/>
      <x:c r="G258" s="8"/>
      <x:c r="H258" s="6"/>
      <x:c r="I258" s="8">
        <x:f>IF(OR(G258="",H258=""),"",EDATE(G258,H258))</x:f>
      </x:c>
      <x:c r="J258" s="9"/>
      <x:c r="K258" s="9"/>
      <x:c r="L258" s="9">
        <x:f>IF(J258="","",J258-N(K258))</x:f>
      </x:c>
      <x:c r="M258" s="6">
        <x:f>IF(I258="","",IF(I258&lt;TODAY(),"خلص",IF(I258-TODAY()&lt;=7,"قرّب يخلص","ساري")))</x:f>
      </x:c>
    </x:row>
    <x:row r="259" spans="1:13" ht="20" customHeight="1">
      <x:c r="A259" s="5">
        <x:f>IF(B259="","",ROW()-1)</x:f>
      </x:c>
      <x:c r="B259" s="6"/>
      <x:c r="C259" s="6"/>
      <x:c r="D259" s="7"/>
      <x:c r="E259" s="6"/>
      <x:c r="F259" s="6"/>
      <x:c r="G259" s="8"/>
      <x:c r="H259" s="6"/>
      <x:c r="I259" s="8">
        <x:f>IF(OR(G259="",H259=""),"",EDATE(G259,H259))</x:f>
      </x:c>
      <x:c r="J259" s="9"/>
      <x:c r="K259" s="9"/>
      <x:c r="L259" s="9">
        <x:f>IF(J259="","",J259-N(K259))</x:f>
      </x:c>
      <x:c r="M259" s="6">
        <x:f>IF(I259="","",IF(I259&lt;TODAY(),"خلص",IF(I259-TODAY()&lt;=7,"قرّب يخلص","ساري")))</x:f>
      </x:c>
    </x:row>
    <x:row r="260" spans="1:13" ht="20" customHeight="1">
      <x:c r="A260" s="5">
        <x:f>IF(B260="","",ROW()-1)</x:f>
      </x:c>
      <x:c r="B260" s="6"/>
      <x:c r="C260" s="6"/>
      <x:c r="D260" s="7"/>
      <x:c r="E260" s="6"/>
      <x:c r="F260" s="6"/>
      <x:c r="G260" s="8"/>
      <x:c r="H260" s="6"/>
      <x:c r="I260" s="8">
        <x:f>IF(OR(G260="",H260=""),"",EDATE(G260,H260))</x:f>
      </x:c>
      <x:c r="J260" s="9"/>
      <x:c r="K260" s="9"/>
      <x:c r="L260" s="9">
        <x:f>IF(J260="","",J260-N(K260))</x:f>
      </x:c>
      <x:c r="M260" s="6">
        <x:f>IF(I260="","",IF(I260&lt;TODAY(),"خلص",IF(I260-TODAY()&lt;=7,"قرّب يخلص","ساري")))</x:f>
      </x:c>
    </x:row>
    <x:row r="261" spans="1:13" ht="20" customHeight="1">
      <x:c r="A261" s="5">
        <x:f>IF(B261="","",ROW()-1)</x:f>
      </x:c>
      <x:c r="B261" s="6"/>
      <x:c r="C261" s="6"/>
      <x:c r="D261" s="7"/>
      <x:c r="E261" s="6"/>
      <x:c r="F261" s="6"/>
      <x:c r="G261" s="8"/>
      <x:c r="H261" s="6"/>
      <x:c r="I261" s="8">
        <x:f>IF(OR(G261="",H261=""),"",EDATE(G261,H261))</x:f>
      </x:c>
      <x:c r="J261" s="9"/>
      <x:c r="K261" s="9"/>
      <x:c r="L261" s="9">
        <x:f>IF(J261="","",J261-N(K261))</x:f>
      </x:c>
      <x:c r="M261" s="6">
        <x:f>IF(I261="","",IF(I261&lt;TODAY(),"خلص",IF(I261-TODAY()&lt;=7,"قرّب يخلص","ساري")))</x:f>
      </x:c>
    </x:row>
    <x:row r="262" spans="1:13" ht="20" customHeight="1">
      <x:c r="A262" s="5">
        <x:f>IF(B262="","",ROW()-1)</x:f>
      </x:c>
      <x:c r="B262" s="6"/>
      <x:c r="C262" s="6"/>
      <x:c r="D262" s="7"/>
      <x:c r="E262" s="6"/>
      <x:c r="F262" s="6"/>
      <x:c r="G262" s="8"/>
      <x:c r="H262" s="6"/>
      <x:c r="I262" s="8">
        <x:f>IF(OR(G262="",H262=""),"",EDATE(G262,H262))</x:f>
      </x:c>
      <x:c r="J262" s="9"/>
      <x:c r="K262" s="9"/>
      <x:c r="L262" s="9">
        <x:f>IF(J262="","",J262-N(K262))</x:f>
      </x:c>
      <x:c r="M262" s="6">
        <x:f>IF(I262="","",IF(I262&lt;TODAY(),"خلص",IF(I262-TODAY()&lt;=7,"قرّب يخلص","ساري")))</x:f>
      </x:c>
    </x:row>
    <x:row r="263" spans="1:13" ht="20" customHeight="1">
      <x:c r="A263" s="5">
        <x:f>IF(B263="","",ROW()-1)</x:f>
      </x:c>
      <x:c r="B263" s="6"/>
      <x:c r="C263" s="6"/>
      <x:c r="D263" s="7"/>
      <x:c r="E263" s="6"/>
      <x:c r="F263" s="6"/>
      <x:c r="G263" s="8"/>
      <x:c r="H263" s="6"/>
      <x:c r="I263" s="8">
        <x:f>IF(OR(G263="",H263=""),"",EDATE(G263,H263))</x:f>
      </x:c>
      <x:c r="J263" s="9"/>
      <x:c r="K263" s="9"/>
      <x:c r="L263" s="9">
        <x:f>IF(J263="","",J263-N(K263))</x:f>
      </x:c>
      <x:c r="M263" s="6">
        <x:f>IF(I263="","",IF(I263&lt;TODAY(),"خلص",IF(I263-TODAY()&lt;=7,"قرّب يخلص","ساري")))</x:f>
      </x:c>
    </x:row>
    <x:row r="264" spans="1:13" ht="20" customHeight="1">
      <x:c r="A264" s="5">
        <x:f>IF(B264="","",ROW()-1)</x:f>
      </x:c>
      <x:c r="B264" s="6"/>
      <x:c r="C264" s="6"/>
      <x:c r="D264" s="7"/>
      <x:c r="E264" s="6"/>
      <x:c r="F264" s="6"/>
      <x:c r="G264" s="8"/>
      <x:c r="H264" s="6"/>
      <x:c r="I264" s="8">
        <x:f>IF(OR(G264="",H264=""),"",EDATE(G264,H264))</x:f>
      </x:c>
      <x:c r="J264" s="9"/>
      <x:c r="K264" s="9"/>
      <x:c r="L264" s="9">
        <x:f>IF(J264="","",J264-N(K264))</x:f>
      </x:c>
      <x:c r="M264" s="6">
        <x:f>IF(I264="","",IF(I264&lt;TODAY(),"خلص",IF(I264-TODAY()&lt;=7,"قرّب يخلص","ساري")))</x:f>
      </x:c>
    </x:row>
    <x:row r="265" spans="1:13" ht="20" customHeight="1">
      <x:c r="A265" s="5">
        <x:f>IF(B265="","",ROW()-1)</x:f>
      </x:c>
      <x:c r="B265" s="6"/>
      <x:c r="C265" s="6"/>
      <x:c r="D265" s="7"/>
      <x:c r="E265" s="6"/>
      <x:c r="F265" s="6"/>
      <x:c r="G265" s="8"/>
      <x:c r="H265" s="6"/>
      <x:c r="I265" s="8">
        <x:f>IF(OR(G265="",H265=""),"",EDATE(G265,H265))</x:f>
      </x:c>
      <x:c r="J265" s="9"/>
      <x:c r="K265" s="9"/>
      <x:c r="L265" s="9">
        <x:f>IF(J265="","",J265-N(K265))</x:f>
      </x:c>
      <x:c r="M265" s="6">
        <x:f>IF(I265="","",IF(I265&lt;TODAY(),"خلص",IF(I265-TODAY()&lt;=7,"قرّب يخلص","ساري")))</x:f>
      </x:c>
    </x:row>
    <x:row r="266" spans="1:13" ht="20" customHeight="1">
      <x:c r="A266" s="5">
        <x:f>IF(B266="","",ROW()-1)</x:f>
      </x:c>
      <x:c r="B266" s="6"/>
      <x:c r="C266" s="6"/>
      <x:c r="D266" s="7"/>
      <x:c r="E266" s="6"/>
      <x:c r="F266" s="6"/>
      <x:c r="G266" s="8"/>
      <x:c r="H266" s="6"/>
      <x:c r="I266" s="8">
        <x:f>IF(OR(G266="",H266=""),"",EDATE(G266,H266))</x:f>
      </x:c>
      <x:c r="J266" s="9"/>
      <x:c r="K266" s="9"/>
      <x:c r="L266" s="9">
        <x:f>IF(J266="","",J266-N(K266))</x:f>
      </x:c>
      <x:c r="M266" s="6">
        <x:f>IF(I266="","",IF(I266&lt;TODAY(),"خلص",IF(I266-TODAY()&lt;=7,"قرّب يخلص","ساري")))</x:f>
      </x:c>
    </x:row>
    <x:row r="267" spans="1:13" ht="20" customHeight="1">
      <x:c r="A267" s="5">
        <x:f>IF(B267="","",ROW()-1)</x:f>
      </x:c>
      <x:c r="B267" s="6"/>
      <x:c r="C267" s="6"/>
      <x:c r="D267" s="7"/>
      <x:c r="E267" s="6"/>
      <x:c r="F267" s="6"/>
      <x:c r="G267" s="8"/>
      <x:c r="H267" s="6"/>
      <x:c r="I267" s="8">
        <x:f>IF(OR(G267="",H267=""),"",EDATE(G267,H267))</x:f>
      </x:c>
      <x:c r="J267" s="9"/>
      <x:c r="K267" s="9"/>
      <x:c r="L267" s="9">
        <x:f>IF(J267="","",J267-N(K267))</x:f>
      </x:c>
      <x:c r="M267" s="6">
        <x:f>IF(I267="","",IF(I267&lt;TODAY(),"خلص",IF(I267-TODAY()&lt;=7,"قرّب يخلص","ساري")))</x:f>
      </x:c>
    </x:row>
    <x:row r="268" spans="1:13" ht="20" customHeight="1">
      <x:c r="A268" s="5">
        <x:f>IF(B268="","",ROW()-1)</x:f>
      </x:c>
      <x:c r="B268" s="6"/>
      <x:c r="C268" s="6"/>
      <x:c r="D268" s="7"/>
      <x:c r="E268" s="6"/>
      <x:c r="F268" s="6"/>
      <x:c r="G268" s="8"/>
      <x:c r="H268" s="6"/>
      <x:c r="I268" s="8">
        <x:f>IF(OR(G268="",H268=""),"",EDATE(G268,H268))</x:f>
      </x:c>
      <x:c r="J268" s="9"/>
      <x:c r="K268" s="9"/>
      <x:c r="L268" s="9">
        <x:f>IF(J268="","",J268-N(K268))</x:f>
      </x:c>
      <x:c r="M268" s="6">
        <x:f>IF(I268="","",IF(I268&lt;TODAY(),"خلص",IF(I268-TODAY()&lt;=7,"قرّب يخلص","ساري")))</x:f>
      </x:c>
    </x:row>
    <x:row r="269" spans="1:13" ht="20" customHeight="1">
      <x:c r="A269" s="5">
        <x:f>IF(B269="","",ROW()-1)</x:f>
      </x:c>
      <x:c r="B269" s="6"/>
      <x:c r="C269" s="6"/>
      <x:c r="D269" s="7"/>
      <x:c r="E269" s="6"/>
      <x:c r="F269" s="6"/>
      <x:c r="G269" s="8"/>
      <x:c r="H269" s="6"/>
      <x:c r="I269" s="8">
        <x:f>IF(OR(G269="",H269=""),"",EDATE(G269,H269))</x:f>
      </x:c>
      <x:c r="J269" s="9"/>
      <x:c r="K269" s="9"/>
      <x:c r="L269" s="9">
        <x:f>IF(J269="","",J269-N(K269))</x:f>
      </x:c>
      <x:c r="M269" s="6">
        <x:f>IF(I269="","",IF(I269&lt;TODAY(),"خلص",IF(I269-TODAY()&lt;=7,"قرّب يخلص","ساري")))</x:f>
      </x:c>
    </x:row>
    <x:row r="270" spans="1:13" ht="20" customHeight="1">
      <x:c r="A270" s="5">
        <x:f>IF(B270="","",ROW()-1)</x:f>
      </x:c>
      <x:c r="B270" s="6"/>
      <x:c r="C270" s="6"/>
      <x:c r="D270" s="7"/>
      <x:c r="E270" s="6"/>
      <x:c r="F270" s="6"/>
      <x:c r="G270" s="8"/>
      <x:c r="H270" s="6"/>
      <x:c r="I270" s="8">
        <x:f>IF(OR(G270="",H270=""),"",EDATE(G270,H270))</x:f>
      </x:c>
      <x:c r="J270" s="9"/>
      <x:c r="K270" s="9"/>
      <x:c r="L270" s="9">
        <x:f>IF(J270="","",J270-N(K270))</x:f>
      </x:c>
      <x:c r="M270" s="6">
        <x:f>IF(I270="","",IF(I270&lt;TODAY(),"خلص",IF(I270-TODAY()&lt;=7,"قرّب يخلص","ساري")))</x:f>
      </x:c>
    </x:row>
    <x:row r="271" spans="1:13" ht="20" customHeight="1">
      <x:c r="A271" s="5">
        <x:f>IF(B271="","",ROW()-1)</x:f>
      </x:c>
      <x:c r="B271" s="6"/>
      <x:c r="C271" s="6"/>
      <x:c r="D271" s="7"/>
      <x:c r="E271" s="6"/>
      <x:c r="F271" s="6"/>
      <x:c r="G271" s="8"/>
      <x:c r="H271" s="6"/>
      <x:c r="I271" s="8">
        <x:f>IF(OR(G271="",H271=""),"",EDATE(G271,H271))</x:f>
      </x:c>
      <x:c r="J271" s="9"/>
      <x:c r="K271" s="9"/>
      <x:c r="L271" s="9">
        <x:f>IF(J271="","",J271-N(K271))</x:f>
      </x:c>
      <x:c r="M271" s="6">
        <x:f>IF(I271="","",IF(I271&lt;TODAY(),"خلص",IF(I271-TODAY()&lt;=7,"قرّب يخلص","ساري")))</x:f>
      </x:c>
    </x:row>
    <x:row r="272" spans="1:13" ht="20" customHeight="1">
      <x:c r="A272" s="5">
        <x:f>IF(B272="","",ROW()-1)</x:f>
      </x:c>
      <x:c r="B272" s="6"/>
      <x:c r="C272" s="6"/>
      <x:c r="D272" s="7"/>
      <x:c r="E272" s="6"/>
      <x:c r="F272" s="6"/>
      <x:c r="G272" s="8"/>
      <x:c r="H272" s="6"/>
      <x:c r="I272" s="8">
        <x:f>IF(OR(G272="",H272=""),"",EDATE(G272,H272))</x:f>
      </x:c>
      <x:c r="J272" s="9"/>
      <x:c r="K272" s="9"/>
      <x:c r="L272" s="9">
        <x:f>IF(J272="","",J272-N(K272))</x:f>
      </x:c>
      <x:c r="M272" s="6">
        <x:f>IF(I272="","",IF(I272&lt;TODAY(),"خلص",IF(I272-TODAY()&lt;=7,"قرّب يخلص","ساري")))</x:f>
      </x:c>
    </x:row>
    <x:row r="273" spans="1:13" ht="20" customHeight="1">
      <x:c r="A273" s="5">
        <x:f>IF(B273="","",ROW()-1)</x:f>
      </x:c>
      <x:c r="B273" s="6"/>
      <x:c r="C273" s="6"/>
      <x:c r="D273" s="7"/>
      <x:c r="E273" s="6"/>
      <x:c r="F273" s="6"/>
      <x:c r="G273" s="8"/>
      <x:c r="H273" s="6"/>
      <x:c r="I273" s="8">
        <x:f>IF(OR(G273="",H273=""),"",EDATE(G273,H273))</x:f>
      </x:c>
      <x:c r="J273" s="9"/>
      <x:c r="K273" s="9"/>
      <x:c r="L273" s="9">
        <x:f>IF(J273="","",J273-N(K273))</x:f>
      </x:c>
      <x:c r="M273" s="6">
        <x:f>IF(I273="","",IF(I273&lt;TODAY(),"خلص",IF(I273-TODAY()&lt;=7,"قرّب يخلص","ساري")))</x:f>
      </x:c>
    </x:row>
    <x:row r="274" spans="1:13" ht="20" customHeight="1">
      <x:c r="A274" s="5">
        <x:f>IF(B274="","",ROW()-1)</x:f>
      </x:c>
      <x:c r="B274" s="6"/>
      <x:c r="C274" s="6"/>
      <x:c r="D274" s="7"/>
      <x:c r="E274" s="6"/>
      <x:c r="F274" s="6"/>
      <x:c r="G274" s="8"/>
      <x:c r="H274" s="6"/>
      <x:c r="I274" s="8">
        <x:f>IF(OR(G274="",H274=""),"",EDATE(G274,H274))</x:f>
      </x:c>
      <x:c r="J274" s="9"/>
      <x:c r="K274" s="9"/>
      <x:c r="L274" s="9">
        <x:f>IF(J274="","",J274-N(K274))</x:f>
      </x:c>
      <x:c r="M274" s="6">
        <x:f>IF(I274="","",IF(I274&lt;TODAY(),"خلص",IF(I274-TODAY()&lt;=7,"قرّب يخلص","ساري")))</x:f>
      </x:c>
    </x:row>
    <x:row r="275" spans="1:13" ht="20" customHeight="1">
      <x:c r="A275" s="5">
        <x:f>IF(B275="","",ROW()-1)</x:f>
      </x:c>
      <x:c r="B275" s="6"/>
      <x:c r="C275" s="6"/>
      <x:c r="D275" s="7"/>
      <x:c r="E275" s="6"/>
      <x:c r="F275" s="6"/>
      <x:c r="G275" s="8"/>
      <x:c r="H275" s="6"/>
      <x:c r="I275" s="8">
        <x:f>IF(OR(G275="",H275=""),"",EDATE(G275,H275))</x:f>
      </x:c>
      <x:c r="J275" s="9"/>
      <x:c r="K275" s="9"/>
      <x:c r="L275" s="9">
        <x:f>IF(J275="","",J275-N(K275))</x:f>
      </x:c>
      <x:c r="M275" s="6">
        <x:f>IF(I275="","",IF(I275&lt;TODAY(),"خلص",IF(I275-TODAY()&lt;=7,"قرّب يخلص","ساري")))</x:f>
      </x:c>
    </x:row>
    <x:row r="276" spans="1:13" ht="20" customHeight="1">
      <x:c r="A276" s="5">
        <x:f>IF(B276="","",ROW()-1)</x:f>
      </x:c>
      <x:c r="B276" s="6"/>
      <x:c r="C276" s="6"/>
      <x:c r="D276" s="7"/>
      <x:c r="E276" s="6"/>
      <x:c r="F276" s="6"/>
      <x:c r="G276" s="8"/>
      <x:c r="H276" s="6"/>
      <x:c r="I276" s="8">
        <x:f>IF(OR(G276="",H276=""),"",EDATE(G276,H276))</x:f>
      </x:c>
      <x:c r="J276" s="9"/>
      <x:c r="K276" s="9"/>
      <x:c r="L276" s="9">
        <x:f>IF(J276="","",J276-N(K276))</x:f>
      </x:c>
      <x:c r="M276" s="6">
        <x:f>IF(I276="","",IF(I276&lt;TODAY(),"خلص",IF(I276-TODAY()&lt;=7,"قرّب يخلص","ساري")))</x:f>
      </x:c>
    </x:row>
    <x:row r="277" spans="1:13" ht="20" customHeight="1">
      <x:c r="A277" s="5">
        <x:f>IF(B277="","",ROW()-1)</x:f>
      </x:c>
      <x:c r="B277" s="6"/>
      <x:c r="C277" s="6"/>
      <x:c r="D277" s="7"/>
      <x:c r="E277" s="6"/>
      <x:c r="F277" s="6"/>
      <x:c r="G277" s="8"/>
      <x:c r="H277" s="6"/>
      <x:c r="I277" s="8">
        <x:f>IF(OR(G277="",H277=""),"",EDATE(G277,H277))</x:f>
      </x:c>
      <x:c r="J277" s="9"/>
      <x:c r="K277" s="9"/>
      <x:c r="L277" s="9">
        <x:f>IF(J277="","",J277-N(K277))</x:f>
      </x:c>
      <x:c r="M277" s="6">
        <x:f>IF(I277="","",IF(I277&lt;TODAY(),"خلص",IF(I277-TODAY()&lt;=7,"قرّب يخلص","ساري")))</x:f>
      </x:c>
    </x:row>
    <x:row r="278" spans="1:13" ht="20" customHeight="1">
      <x:c r="A278" s="5">
        <x:f>IF(B278="","",ROW()-1)</x:f>
      </x:c>
      <x:c r="B278" s="6"/>
      <x:c r="C278" s="6"/>
      <x:c r="D278" s="7"/>
      <x:c r="E278" s="6"/>
      <x:c r="F278" s="6"/>
      <x:c r="G278" s="8"/>
      <x:c r="H278" s="6"/>
      <x:c r="I278" s="8">
        <x:f>IF(OR(G278="",H278=""),"",EDATE(G278,H278))</x:f>
      </x:c>
      <x:c r="J278" s="9"/>
      <x:c r="K278" s="9"/>
      <x:c r="L278" s="9">
        <x:f>IF(J278="","",J278-N(K278))</x:f>
      </x:c>
      <x:c r="M278" s="6">
        <x:f>IF(I278="","",IF(I278&lt;TODAY(),"خلص",IF(I278-TODAY()&lt;=7,"قرّب يخلص","ساري")))</x:f>
      </x:c>
    </x:row>
    <x:row r="279" spans="1:13" ht="20" customHeight="1">
      <x:c r="A279" s="5">
        <x:f>IF(B279="","",ROW()-1)</x:f>
      </x:c>
      <x:c r="B279" s="6"/>
      <x:c r="C279" s="6"/>
      <x:c r="D279" s="7"/>
      <x:c r="E279" s="6"/>
      <x:c r="F279" s="6"/>
      <x:c r="G279" s="8"/>
      <x:c r="H279" s="6"/>
      <x:c r="I279" s="8">
        <x:f>IF(OR(G279="",H279=""),"",EDATE(G279,H279))</x:f>
      </x:c>
      <x:c r="J279" s="9"/>
      <x:c r="K279" s="9"/>
      <x:c r="L279" s="9">
        <x:f>IF(J279="","",J279-N(K279))</x:f>
      </x:c>
      <x:c r="M279" s="6">
        <x:f>IF(I279="","",IF(I279&lt;TODAY(),"خلص",IF(I279-TODAY()&lt;=7,"قرّب يخلص","ساري")))</x:f>
      </x:c>
    </x:row>
    <x:row r="280" spans="1:13" ht="20" customHeight="1">
      <x:c r="A280" s="5">
        <x:f>IF(B280="","",ROW()-1)</x:f>
      </x:c>
      <x:c r="B280" s="6"/>
      <x:c r="C280" s="6"/>
      <x:c r="D280" s="7"/>
      <x:c r="E280" s="6"/>
      <x:c r="F280" s="6"/>
      <x:c r="G280" s="8"/>
      <x:c r="H280" s="6"/>
      <x:c r="I280" s="8">
        <x:f>IF(OR(G280="",H280=""),"",EDATE(G280,H280))</x:f>
      </x:c>
      <x:c r="J280" s="9"/>
      <x:c r="K280" s="9"/>
      <x:c r="L280" s="9">
        <x:f>IF(J280="","",J280-N(K280))</x:f>
      </x:c>
      <x:c r="M280" s="6">
        <x:f>IF(I280="","",IF(I280&lt;TODAY(),"خلص",IF(I280-TODAY()&lt;=7,"قرّب يخلص","ساري")))</x:f>
      </x:c>
    </x:row>
    <x:row r="281" spans="1:13" ht="20" customHeight="1">
      <x:c r="A281" s="5">
        <x:f>IF(B281="","",ROW()-1)</x:f>
      </x:c>
      <x:c r="B281" s="6"/>
      <x:c r="C281" s="6"/>
      <x:c r="D281" s="7"/>
      <x:c r="E281" s="6"/>
      <x:c r="F281" s="6"/>
      <x:c r="G281" s="8"/>
      <x:c r="H281" s="6"/>
      <x:c r="I281" s="8">
        <x:f>IF(OR(G281="",H281=""),"",EDATE(G281,H281))</x:f>
      </x:c>
      <x:c r="J281" s="9"/>
      <x:c r="K281" s="9"/>
      <x:c r="L281" s="9">
        <x:f>IF(J281="","",J281-N(K281))</x:f>
      </x:c>
      <x:c r="M281" s="6">
        <x:f>IF(I281="","",IF(I281&lt;TODAY(),"خلص",IF(I281-TODAY()&lt;=7,"قرّب يخلص","ساري")))</x:f>
      </x:c>
    </x:row>
    <x:row r="282" spans="1:13" ht="20" customHeight="1">
      <x:c r="A282" s="5">
        <x:f>IF(B282="","",ROW()-1)</x:f>
      </x:c>
      <x:c r="B282" s="6"/>
      <x:c r="C282" s="6"/>
      <x:c r="D282" s="7"/>
      <x:c r="E282" s="6"/>
      <x:c r="F282" s="6"/>
      <x:c r="G282" s="8"/>
      <x:c r="H282" s="6"/>
      <x:c r="I282" s="8">
        <x:f>IF(OR(G282="",H282=""),"",EDATE(G282,H282))</x:f>
      </x:c>
      <x:c r="J282" s="9"/>
      <x:c r="K282" s="9"/>
      <x:c r="L282" s="9">
        <x:f>IF(J282="","",J282-N(K282))</x:f>
      </x:c>
      <x:c r="M282" s="6">
        <x:f>IF(I282="","",IF(I282&lt;TODAY(),"خلص",IF(I282-TODAY()&lt;=7,"قرّب يخلص","ساري")))</x:f>
      </x:c>
    </x:row>
    <x:row r="283" spans="1:13" ht="20" customHeight="1">
      <x:c r="A283" s="5">
        <x:f>IF(B283="","",ROW()-1)</x:f>
      </x:c>
      <x:c r="B283" s="6"/>
      <x:c r="C283" s="6"/>
      <x:c r="D283" s="7"/>
      <x:c r="E283" s="6"/>
      <x:c r="F283" s="6"/>
      <x:c r="G283" s="8"/>
      <x:c r="H283" s="6"/>
      <x:c r="I283" s="8">
        <x:f>IF(OR(G283="",H283=""),"",EDATE(G283,H283))</x:f>
      </x:c>
      <x:c r="J283" s="9"/>
      <x:c r="K283" s="9"/>
      <x:c r="L283" s="9">
        <x:f>IF(J283="","",J283-N(K283))</x:f>
      </x:c>
      <x:c r="M283" s="6">
        <x:f>IF(I283="","",IF(I283&lt;TODAY(),"خلص",IF(I283-TODAY()&lt;=7,"قرّب يخلص","ساري")))</x:f>
      </x:c>
    </x:row>
    <x:row r="284" spans="1:13" ht="20" customHeight="1">
      <x:c r="A284" s="5">
        <x:f>IF(B284="","",ROW()-1)</x:f>
      </x:c>
      <x:c r="B284" s="6"/>
      <x:c r="C284" s="6"/>
      <x:c r="D284" s="7"/>
      <x:c r="E284" s="6"/>
      <x:c r="F284" s="6"/>
      <x:c r="G284" s="8"/>
      <x:c r="H284" s="6"/>
      <x:c r="I284" s="8">
        <x:f>IF(OR(G284="",H284=""),"",EDATE(G284,H284))</x:f>
      </x:c>
      <x:c r="J284" s="9"/>
      <x:c r="K284" s="9"/>
      <x:c r="L284" s="9">
        <x:f>IF(J284="","",J284-N(K284))</x:f>
      </x:c>
      <x:c r="M284" s="6">
        <x:f>IF(I284="","",IF(I284&lt;TODAY(),"خلص",IF(I284-TODAY()&lt;=7,"قرّب يخلص","ساري")))</x:f>
      </x:c>
    </x:row>
    <x:row r="285" spans="1:13" ht="20" customHeight="1">
      <x:c r="A285" s="5">
        <x:f>IF(B285="","",ROW()-1)</x:f>
      </x:c>
      <x:c r="B285" s="6"/>
      <x:c r="C285" s="6"/>
      <x:c r="D285" s="7"/>
      <x:c r="E285" s="6"/>
      <x:c r="F285" s="6"/>
      <x:c r="G285" s="8"/>
      <x:c r="H285" s="6"/>
      <x:c r="I285" s="8">
        <x:f>IF(OR(G285="",H285=""),"",EDATE(G285,H285))</x:f>
      </x:c>
      <x:c r="J285" s="9"/>
      <x:c r="K285" s="9"/>
      <x:c r="L285" s="9">
        <x:f>IF(J285="","",J285-N(K285))</x:f>
      </x:c>
      <x:c r="M285" s="6">
        <x:f>IF(I285="","",IF(I285&lt;TODAY(),"خلص",IF(I285-TODAY()&lt;=7,"قرّب يخلص","ساري")))</x:f>
      </x:c>
    </x:row>
    <x:row r="286" spans="1:13" ht="20" customHeight="1">
      <x:c r="A286" s="5">
        <x:f>IF(B286="","",ROW()-1)</x:f>
      </x:c>
      <x:c r="B286" s="6"/>
      <x:c r="C286" s="6"/>
      <x:c r="D286" s="7"/>
      <x:c r="E286" s="6"/>
      <x:c r="F286" s="6"/>
      <x:c r="G286" s="8"/>
      <x:c r="H286" s="6"/>
      <x:c r="I286" s="8">
        <x:f>IF(OR(G286="",H286=""),"",EDATE(G286,H286))</x:f>
      </x:c>
      <x:c r="J286" s="9"/>
      <x:c r="K286" s="9"/>
      <x:c r="L286" s="9">
        <x:f>IF(J286="","",J286-N(K286))</x:f>
      </x:c>
      <x:c r="M286" s="6">
        <x:f>IF(I286="","",IF(I286&lt;TODAY(),"خلص",IF(I286-TODAY()&lt;=7,"قرّب يخلص","ساري")))</x:f>
      </x:c>
    </x:row>
    <x:row r="287" spans="1:13" ht="20" customHeight="1">
      <x:c r="A287" s="5">
        <x:f>IF(B287="","",ROW()-1)</x:f>
      </x:c>
      <x:c r="B287" s="6"/>
      <x:c r="C287" s="6"/>
      <x:c r="D287" s="7"/>
      <x:c r="E287" s="6"/>
      <x:c r="F287" s="6"/>
      <x:c r="G287" s="8"/>
      <x:c r="H287" s="6"/>
      <x:c r="I287" s="8">
        <x:f>IF(OR(G287="",H287=""),"",EDATE(G287,H287))</x:f>
      </x:c>
      <x:c r="J287" s="9"/>
      <x:c r="K287" s="9"/>
      <x:c r="L287" s="9">
        <x:f>IF(J287="","",J287-N(K287))</x:f>
      </x:c>
      <x:c r="M287" s="6">
        <x:f>IF(I287="","",IF(I287&lt;TODAY(),"خلص",IF(I287-TODAY()&lt;=7,"قرّب يخلص","ساري")))</x:f>
      </x:c>
    </x:row>
    <x:row r="288" spans="1:13" ht="20" customHeight="1">
      <x:c r="A288" s="5">
        <x:f>IF(B288="","",ROW()-1)</x:f>
      </x:c>
      <x:c r="B288" s="6"/>
      <x:c r="C288" s="6"/>
      <x:c r="D288" s="7"/>
      <x:c r="E288" s="6"/>
      <x:c r="F288" s="6"/>
      <x:c r="G288" s="8"/>
      <x:c r="H288" s="6"/>
      <x:c r="I288" s="8">
        <x:f>IF(OR(G288="",H288=""),"",EDATE(G288,H288))</x:f>
      </x:c>
      <x:c r="J288" s="9"/>
      <x:c r="K288" s="9"/>
      <x:c r="L288" s="9">
        <x:f>IF(J288="","",J288-N(K288))</x:f>
      </x:c>
      <x:c r="M288" s="6">
        <x:f>IF(I288="","",IF(I288&lt;TODAY(),"خلص",IF(I288-TODAY()&lt;=7,"قرّب يخلص","ساري")))</x:f>
      </x:c>
    </x:row>
    <x:row r="289" spans="1:13" ht="20" customHeight="1">
      <x:c r="A289" s="5">
        <x:f>IF(B289="","",ROW()-1)</x:f>
      </x:c>
      <x:c r="B289" s="6"/>
      <x:c r="C289" s="6"/>
      <x:c r="D289" s="7"/>
      <x:c r="E289" s="6"/>
      <x:c r="F289" s="6"/>
      <x:c r="G289" s="8"/>
      <x:c r="H289" s="6"/>
      <x:c r="I289" s="8">
        <x:f>IF(OR(G289="",H289=""),"",EDATE(G289,H289))</x:f>
      </x:c>
      <x:c r="J289" s="9"/>
      <x:c r="K289" s="9"/>
      <x:c r="L289" s="9">
        <x:f>IF(J289="","",J289-N(K289))</x:f>
      </x:c>
      <x:c r="M289" s="6">
        <x:f>IF(I289="","",IF(I289&lt;TODAY(),"خلص",IF(I289-TODAY()&lt;=7,"قرّب يخلص","ساري")))</x:f>
      </x:c>
    </x:row>
    <x:row r="290" spans="1:13" ht="20" customHeight="1">
      <x:c r="A290" s="5">
        <x:f>IF(B290="","",ROW()-1)</x:f>
      </x:c>
      <x:c r="B290" s="6"/>
      <x:c r="C290" s="6"/>
      <x:c r="D290" s="7"/>
      <x:c r="E290" s="6"/>
      <x:c r="F290" s="6"/>
      <x:c r="G290" s="8"/>
      <x:c r="H290" s="6"/>
      <x:c r="I290" s="8">
        <x:f>IF(OR(G290="",H290=""),"",EDATE(G290,H290))</x:f>
      </x:c>
      <x:c r="J290" s="9"/>
      <x:c r="K290" s="9"/>
      <x:c r="L290" s="9">
        <x:f>IF(J290="","",J290-N(K290))</x:f>
      </x:c>
      <x:c r="M290" s="6">
        <x:f>IF(I290="","",IF(I290&lt;TODAY(),"خلص",IF(I290-TODAY()&lt;=7,"قرّب يخلص","ساري")))</x:f>
      </x:c>
    </x:row>
    <x:row r="291" spans="1:13" ht="20" customHeight="1">
      <x:c r="A291" s="5">
        <x:f>IF(B291="","",ROW()-1)</x:f>
      </x:c>
      <x:c r="B291" s="6"/>
      <x:c r="C291" s="6"/>
      <x:c r="D291" s="7"/>
      <x:c r="E291" s="6"/>
      <x:c r="F291" s="6"/>
      <x:c r="G291" s="8"/>
      <x:c r="H291" s="6"/>
      <x:c r="I291" s="8">
        <x:f>IF(OR(G291="",H291=""),"",EDATE(G291,H291))</x:f>
      </x:c>
      <x:c r="J291" s="9"/>
      <x:c r="K291" s="9"/>
      <x:c r="L291" s="9">
        <x:f>IF(J291="","",J291-N(K291))</x:f>
      </x:c>
      <x:c r="M291" s="6">
        <x:f>IF(I291="","",IF(I291&lt;TODAY(),"خلص",IF(I291-TODAY()&lt;=7,"قرّب يخلص","ساري")))</x:f>
      </x:c>
    </x:row>
    <x:row r="292" spans="1:13" ht="20" customHeight="1">
      <x:c r="A292" s="5">
        <x:f>IF(B292="","",ROW()-1)</x:f>
      </x:c>
      <x:c r="B292" s="6"/>
      <x:c r="C292" s="6"/>
      <x:c r="D292" s="7"/>
      <x:c r="E292" s="6"/>
      <x:c r="F292" s="6"/>
      <x:c r="G292" s="8"/>
      <x:c r="H292" s="6"/>
      <x:c r="I292" s="8">
        <x:f>IF(OR(G292="",H292=""),"",EDATE(G292,H292))</x:f>
      </x:c>
      <x:c r="J292" s="9"/>
      <x:c r="K292" s="9"/>
      <x:c r="L292" s="9">
        <x:f>IF(J292="","",J292-N(K292))</x:f>
      </x:c>
      <x:c r="M292" s="6">
        <x:f>IF(I292="","",IF(I292&lt;TODAY(),"خلص",IF(I292-TODAY()&lt;=7,"قرّب يخلص","ساري")))</x:f>
      </x:c>
    </x:row>
    <x:row r="293" spans="1:13" ht="20" customHeight="1">
      <x:c r="A293" s="5">
        <x:f>IF(B293="","",ROW()-1)</x:f>
      </x:c>
      <x:c r="B293" s="6"/>
      <x:c r="C293" s="6"/>
      <x:c r="D293" s="7"/>
      <x:c r="E293" s="6"/>
      <x:c r="F293" s="6"/>
      <x:c r="G293" s="8"/>
      <x:c r="H293" s="6"/>
      <x:c r="I293" s="8">
        <x:f>IF(OR(G293="",H293=""),"",EDATE(G293,H293))</x:f>
      </x:c>
      <x:c r="J293" s="9"/>
      <x:c r="K293" s="9"/>
      <x:c r="L293" s="9">
        <x:f>IF(J293="","",J293-N(K293))</x:f>
      </x:c>
      <x:c r="M293" s="6">
        <x:f>IF(I293="","",IF(I293&lt;TODAY(),"خلص",IF(I293-TODAY()&lt;=7,"قرّب يخلص","ساري")))</x:f>
      </x:c>
    </x:row>
    <x:row r="294" spans="1:13" ht="20" customHeight="1">
      <x:c r="A294" s="5">
        <x:f>IF(B294="","",ROW()-1)</x:f>
      </x:c>
      <x:c r="B294" s="6"/>
      <x:c r="C294" s="6"/>
      <x:c r="D294" s="7"/>
      <x:c r="E294" s="6"/>
      <x:c r="F294" s="6"/>
      <x:c r="G294" s="8"/>
      <x:c r="H294" s="6"/>
      <x:c r="I294" s="8">
        <x:f>IF(OR(G294="",H294=""),"",EDATE(G294,H294))</x:f>
      </x:c>
      <x:c r="J294" s="9"/>
      <x:c r="K294" s="9"/>
      <x:c r="L294" s="9">
        <x:f>IF(J294="","",J294-N(K294))</x:f>
      </x:c>
      <x:c r="M294" s="6">
        <x:f>IF(I294="","",IF(I294&lt;TODAY(),"خلص",IF(I294-TODAY()&lt;=7,"قرّب يخلص","ساري")))</x:f>
      </x:c>
    </x:row>
    <x:row r="295" spans="1:13" ht="20" customHeight="1">
      <x:c r="A295" s="5">
        <x:f>IF(B295="","",ROW()-1)</x:f>
      </x:c>
      <x:c r="B295" s="6"/>
      <x:c r="C295" s="6"/>
      <x:c r="D295" s="7"/>
      <x:c r="E295" s="6"/>
      <x:c r="F295" s="6"/>
      <x:c r="G295" s="8"/>
      <x:c r="H295" s="6"/>
      <x:c r="I295" s="8">
        <x:f>IF(OR(G295="",H295=""),"",EDATE(G295,H295))</x:f>
      </x:c>
      <x:c r="J295" s="9"/>
      <x:c r="K295" s="9"/>
      <x:c r="L295" s="9">
        <x:f>IF(J295="","",J295-N(K295))</x:f>
      </x:c>
      <x:c r="M295" s="6">
        <x:f>IF(I295="","",IF(I295&lt;TODAY(),"خلص",IF(I295-TODAY()&lt;=7,"قرّب يخلص","ساري")))</x:f>
      </x:c>
    </x:row>
    <x:row r="296" spans="1:13" ht="20" customHeight="1">
      <x:c r="A296" s="5">
        <x:f>IF(B296="","",ROW()-1)</x:f>
      </x:c>
      <x:c r="B296" s="6"/>
      <x:c r="C296" s="6"/>
      <x:c r="D296" s="7"/>
      <x:c r="E296" s="6"/>
      <x:c r="F296" s="6"/>
      <x:c r="G296" s="8"/>
      <x:c r="H296" s="6"/>
      <x:c r="I296" s="8">
        <x:f>IF(OR(G296="",H296=""),"",EDATE(G296,H296))</x:f>
      </x:c>
      <x:c r="J296" s="9"/>
      <x:c r="K296" s="9"/>
      <x:c r="L296" s="9">
        <x:f>IF(J296="","",J296-N(K296))</x:f>
      </x:c>
      <x:c r="M296" s="6">
        <x:f>IF(I296="","",IF(I296&lt;TODAY(),"خلص",IF(I296-TODAY()&lt;=7,"قرّب يخلص","ساري")))</x:f>
      </x:c>
    </x:row>
    <x:row r="297" spans="1:13" ht="20" customHeight="1">
      <x:c r="A297" s="5">
        <x:f>IF(B297="","",ROW()-1)</x:f>
      </x:c>
      <x:c r="B297" s="6"/>
      <x:c r="C297" s="6"/>
      <x:c r="D297" s="7"/>
      <x:c r="E297" s="6"/>
      <x:c r="F297" s="6"/>
      <x:c r="G297" s="8"/>
      <x:c r="H297" s="6"/>
      <x:c r="I297" s="8">
        <x:f>IF(OR(G297="",H297=""),"",EDATE(G297,H297))</x:f>
      </x:c>
      <x:c r="J297" s="9"/>
      <x:c r="K297" s="9"/>
      <x:c r="L297" s="9">
        <x:f>IF(J297="","",J297-N(K297))</x:f>
      </x:c>
      <x:c r="M297" s="6">
        <x:f>IF(I297="","",IF(I297&lt;TODAY(),"خلص",IF(I297-TODAY()&lt;=7,"قرّب يخلص","ساري")))</x:f>
      </x:c>
    </x:row>
    <x:row r="298" spans="1:13" ht="20" customHeight="1">
      <x:c r="A298" s="5">
        <x:f>IF(B298="","",ROW()-1)</x:f>
      </x:c>
      <x:c r="B298" s="6"/>
      <x:c r="C298" s="6"/>
      <x:c r="D298" s="7"/>
      <x:c r="E298" s="6"/>
      <x:c r="F298" s="6"/>
      <x:c r="G298" s="8"/>
      <x:c r="H298" s="6"/>
      <x:c r="I298" s="8">
        <x:f>IF(OR(G298="",H298=""),"",EDATE(G298,H298))</x:f>
      </x:c>
      <x:c r="J298" s="9"/>
      <x:c r="K298" s="9"/>
      <x:c r="L298" s="9">
        <x:f>IF(J298="","",J298-N(K298))</x:f>
      </x:c>
      <x:c r="M298" s="6">
        <x:f>IF(I298="","",IF(I298&lt;TODAY(),"خلص",IF(I298-TODAY()&lt;=7,"قرّب يخلص","ساري")))</x:f>
      </x:c>
    </x:row>
    <x:row r="299" spans="1:13" ht="20" customHeight="1">
      <x:c r="A299" s="5">
        <x:f>IF(B299="","",ROW()-1)</x:f>
      </x:c>
      <x:c r="B299" s="6"/>
      <x:c r="C299" s="6"/>
      <x:c r="D299" s="7"/>
      <x:c r="E299" s="6"/>
      <x:c r="F299" s="6"/>
      <x:c r="G299" s="8"/>
      <x:c r="H299" s="6"/>
      <x:c r="I299" s="8">
        <x:f>IF(OR(G299="",H299=""),"",EDATE(G299,H299))</x:f>
      </x:c>
      <x:c r="J299" s="9"/>
      <x:c r="K299" s="9"/>
      <x:c r="L299" s="9">
        <x:f>IF(J299="","",J299-N(K299))</x:f>
      </x:c>
      <x:c r="M299" s="6">
        <x:f>IF(I299="","",IF(I299&lt;TODAY(),"خلص",IF(I299-TODAY()&lt;=7,"قرّب يخلص","ساري")))</x:f>
      </x:c>
    </x:row>
    <x:row r="300" spans="1:13" ht="20" customHeight="1">
      <x:c r="A300" s="5">
        <x:f>IF(B300="","",ROW()-1)</x:f>
      </x:c>
      <x:c r="B300" s="6"/>
      <x:c r="C300" s="6"/>
      <x:c r="D300" s="7"/>
      <x:c r="E300" s="6"/>
      <x:c r="F300" s="6"/>
      <x:c r="G300" s="8"/>
      <x:c r="H300" s="6"/>
      <x:c r="I300" s="8">
        <x:f>IF(OR(G300="",H300=""),"",EDATE(G300,H300))</x:f>
      </x:c>
      <x:c r="J300" s="9"/>
      <x:c r="K300" s="9"/>
      <x:c r="L300" s="9">
        <x:f>IF(J300="","",J300-N(K300))</x:f>
      </x:c>
      <x:c r="M300" s="6">
        <x:f>IF(I300="","",IF(I300&lt;TODAY(),"خلص",IF(I300-TODAY()&lt;=7,"قرّب يخلص","ساري")))</x:f>
      </x:c>
    </x:row>
    <x:row r="301" spans="1:13" ht="20" customHeight="1">
      <x:c r="A301" s="5">
        <x:f>IF(B301="","",ROW()-1)</x:f>
      </x:c>
      <x:c r="B301" s="6"/>
      <x:c r="C301" s="6"/>
      <x:c r="D301" s="7"/>
      <x:c r="E301" s="6"/>
      <x:c r="F301" s="6"/>
      <x:c r="G301" s="8"/>
      <x:c r="H301" s="6"/>
      <x:c r="I301" s="8">
        <x:f>IF(OR(G301="",H301=""),"",EDATE(G301,H301))</x:f>
      </x:c>
      <x:c r="J301" s="9"/>
      <x:c r="K301" s="9"/>
      <x:c r="L301" s="9">
        <x:f>IF(J301="","",J301-N(K301))</x:f>
      </x:c>
      <x:c r="M301" s="6">
        <x:f>IF(I301="","",IF(I301&lt;TODAY(),"خلص",IF(I301-TODAY()&lt;=7,"قرّب يخلص","ساري")))</x:f>
      </x:c>
    </x:row>
  </x:sheetData>
  <x:conditionalFormatting sqref="M2:M301">
    <x:cfRule type="cellIs" dxfId="0" priority="1" operator="equal">
      <x:formula>"خلص"</x:formula>
    </x:cfRule>
    <x:cfRule type="cellIs" dxfId="1" priority="2" operator="equal">
      <x:formula>"قرّب يخلص"</x:formula>
    </x:cfRule>
    <x:cfRule type="cellIs" dxfId="2" priority="3" operator="equal">
      <x:formula>"ساري"</x:formula>
    </x:cfRule>
  </x:conditionalFormatting>
  <x:conditionalFormatting sqref="L2:L301">
    <x:cfRule type="expression" dxfId="3" priority="4" operator="equal">
      <x:formula>AND(ISNUMBER(L2),L2&gt;0)</x:formula>
    </x:cfRule>
  </x:conditionalFormatting>
  <x:dataValidations count="1">
    <x:dataValidation type="whole" errorStyle="stop" operator="between" allowBlank="1" showDropDown="0" showInputMessage="1" showErrorMessage="1" errorTitle="" error="" promptTitle="" prompt="" sqref="H2:H301">
      <x:formula1>1</x:formula1>
      <x:formula2>24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showGridLines="0" rightToLeft="1" workbookViewId="0"/>
  </x:sheetViews>
  <x:sheetFormatPr defaultRowHeight="15"/>
  <x:cols>
    <x:col min="3" max="16384" width="9.140625" style="1" customWidth="1"/>
    <x:col min="1" max="1" width="3.710625" style="1" customWidth="1"/>
    <x:col min="2" max="2" width="90.710625" style="1" customWidth="1"/>
  </x:cols>
  <x:sheetData>
    <x:row r="2" spans="1:2" ht="32" customHeight="1">
      <x:c r="B2" s="19" t="s">
        <x:v>30</x:v>
      </x:c>
    </x:row>
    <x:row r="3" spans="1:2" ht="24" customHeight="1">
      <x:c r="B3" s="17" t="s">
        <x:v>31</x:v>
      </x:c>
    </x:row>
    <x:row r="4" spans="1:2" ht="24" customHeight="1">
      <x:c r="B4" s="17" t="s">
        <x:v>32</x:v>
      </x:c>
    </x:row>
    <x:row r="5" spans="1:2" ht="24" customHeight="1">
      <x:c r="B5" s="17" t="s">
        <x:v>33</x:v>
      </x:c>
    </x:row>
    <x:row r="6" spans="1:2" ht="24" customHeight="1">
      <x:c r="B6" s="17" t="s">
        <x:v>34</x:v>
      </x:c>
    </x:row>
    <x:row r="7" spans="1:2" ht="24" customHeight="1">
      <x:c r="B7" s="17" t="s">
        <x:v>35</x:v>
      </x:c>
    </x:row>
    <x:row r="8" spans="1:2" ht="24" customHeight="1">
      <x:c r="B8" s="17" t="s">
        <x:v>36</x:v>
      </x:c>
    </x:row>
    <x:row r="9" spans="1:2" ht="24" customHeight="1">
      <x:c r="B9" s="2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دواة</ap:Company>
  <ap:TitlesOfParts>
    <vt:vector baseType="lpstr" size="9">
      <vt:lpstr>الملخص</vt:lpstr>
      <vt:lpstr>اللاعبين</vt:lpstr>
      <vt:lpstr>إزاي أستخدمه</vt:lpstr>
      <vt:lpstr>اللاعبين!Print_Area</vt:lpstr>
      <vt:lpstr>اللاعبين!Print_Titles</vt:lpstr>
      <vt:lpstr>الملخص!Print_Area</vt:lpstr>
      <vt:lpstr>الملخص!Print_Titles</vt:lpstr>
      <vt:lpstr>إزاي أستخدمه!Print_Area</vt:lpstr>
      <vt:lpstr>إزاي أستخدمه!Print_Titles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